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url-17-to.MINFINRT\Desktop\ОТЧЁТЫ\Отчёт на 01.04.2024г. СП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ГР'!$FJ$128</definedName>
  </definedNames>
  <calcPr calcId="162913"/>
</workbook>
</file>

<file path=xl/calcChain.xml><?xml version="1.0" encoding="utf-8"?>
<calcChain xmlns="http://schemas.openxmlformats.org/spreadsheetml/2006/main">
  <c r="EE19" i="1" l="1"/>
  <c r="ET19" i="1" s="1"/>
  <c r="EE20" i="1"/>
  <c r="ET20" i="1"/>
  <c r="EE21" i="1"/>
  <c r="ET21" i="1" s="1"/>
  <c r="EE22" i="1"/>
  <c r="ET22" i="1"/>
  <c r="EE23" i="1"/>
  <c r="ET23" i="1" s="1"/>
  <c r="EE24" i="1"/>
  <c r="ET24" i="1"/>
  <c r="EE25" i="1"/>
  <c r="ET25" i="1" s="1"/>
  <c r="EE26" i="1"/>
  <c r="ET26" i="1"/>
  <c r="EE27" i="1"/>
  <c r="ET27" i="1" s="1"/>
  <c r="EE28" i="1"/>
  <c r="ET28" i="1"/>
  <c r="EE29" i="1"/>
  <c r="ET29" i="1" s="1"/>
  <c r="EE30" i="1"/>
  <c r="ET30" i="1"/>
  <c r="EE31" i="1"/>
  <c r="ET31" i="1" s="1"/>
  <c r="DX46" i="1"/>
  <c r="EX46" i="1" s="1"/>
  <c r="EK46" i="1"/>
  <c r="DX47" i="1"/>
  <c r="EK47" i="1"/>
  <c r="EX47" i="1"/>
  <c r="DX48" i="1"/>
  <c r="EK48" i="1" s="1"/>
  <c r="EX48" i="1"/>
  <c r="DX49" i="1"/>
  <c r="EK49" i="1" s="1"/>
  <c r="DX50" i="1"/>
  <c r="EX50" i="1" s="1"/>
  <c r="EK50" i="1"/>
  <c r="DX51" i="1"/>
  <c r="EK51" i="1"/>
  <c r="EX51" i="1"/>
  <c r="DX52" i="1"/>
  <c r="EK52" i="1" s="1"/>
  <c r="EX52" i="1"/>
  <c r="DX53" i="1"/>
  <c r="EK53" i="1" s="1"/>
  <c r="DX54" i="1"/>
  <c r="EX54" i="1" s="1"/>
  <c r="EK54" i="1"/>
  <c r="DX55" i="1"/>
  <c r="EK55" i="1"/>
  <c r="EX55" i="1"/>
  <c r="DX56" i="1"/>
  <c r="EK56" i="1" s="1"/>
  <c r="EX56" i="1"/>
  <c r="DX57" i="1"/>
  <c r="EK57" i="1" s="1"/>
  <c r="DX58" i="1"/>
  <c r="EX58" i="1" s="1"/>
  <c r="EK58" i="1"/>
  <c r="DX59" i="1"/>
  <c r="EK59" i="1"/>
  <c r="EX59" i="1"/>
  <c r="DX60" i="1"/>
  <c r="EK60" i="1" s="1"/>
  <c r="EX60" i="1"/>
  <c r="DX61" i="1"/>
  <c r="EK61" i="1" s="1"/>
  <c r="DX62" i="1"/>
  <c r="EX62" i="1" s="1"/>
  <c r="EK62" i="1"/>
  <c r="DX63" i="1"/>
  <c r="EK63" i="1"/>
  <c r="EX63" i="1"/>
  <c r="DX64" i="1"/>
  <c r="EK64" i="1" s="1"/>
  <c r="EX64" i="1"/>
  <c r="DX65" i="1"/>
  <c r="EK65" i="1" s="1"/>
  <c r="DX66" i="1"/>
  <c r="EX66" i="1" s="1"/>
  <c r="EK66" i="1"/>
  <c r="DX67" i="1"/>
  <c r="EK67" i="1"/>
  <c r="EX67" i="1"/>
  <c r="DX68" i="1"/>
  <c r="EK68" i="1" s="1"/>
  <c r="EX68" i="1"/>
  <c r="DX69" i="1"/>
  <c r="EK69" i="1" s="1"/>
  <c r="DX70" i="1"/>
  <c r="EX70" i="1" s="1"/>
  <c r="EK70" i="1"/>
  <c r="DX71" i="1"/>
  <c r="EK71" i="1"/>
  <c r="EX71" i="1"/>
  <c r="DX72" i="1"/>
  <c r="EK72" i="1" s="1"/>
  <c r="EX72" i="1"/>
  <c r="DX73" i="1"/>
  <c r="EK73" i="1" s="1"/>
  <c r="DX74" i="1"/>
  <c r="EX74" i="1" s="1"/>
  <c r="EK74" i="1"/>
  <c r="DX75" i="1"/>
  <c r="EK75" i="1"/>
  <c r="EX75" i="1"/>
  <c r="DX76" i="1"/>
  <c r="EK76" i="1" s="1"/>
  <c r="EX76" i="1"/>
  <c r="DX77" i="1"/>
  <c r="EK77" i="1" s="1"/>
  <c r="DX78" i="1"/>
  <c r="EX78" i="1" s="1"/>
  <c r="EK78" i="1"/>
  <c r="DX79" i="1"/>
  <c r="EK79" i="1"/>
  <c r="EX79" i="1"/>
  <c r="DX80" i="1"/>
  <c r="EK80" i="1" s="1"/>
  <c r="EX80" i="1"/>
  <c r="DX81" i="1"/>
  <c r="EK81" i="1" s="1"/>
  <c r="DX82" i="1"/>
  <c r="EX82" i="1" s="1"/>
  <c r="EK82" i="1"/>
  <c r="DX83" i="1"/>
  <c r="EK83" i="1"/>
  <c r="EX83" i="1"/>
  <c r="DX84" i="1"/>
  <c r="EK84" i="1" s="1"/>
  <c r="EX84" i="1"/>
  <c r="DX85" i="1"/>
  <c r="EK85" i="1" s="1"/>
  <c r="DX86" i="1"/>
  <c r="EX86" i="1" s="1"/>
  <c r="EK86" i="1"/>
  <c r="DX87" i="1"/>
  <c r="EK87" i="1"/>
  <c r="EX87" i="1"/>
  <c r="DX88" i="1"/>
  <c r="EK88" i="1" s="1"/>
  <c r="EX88" i="1"/>
  <c r="DX89" i="1"/>
  <c r="EK89" i="1" s="1"/>
  <c r="DX90" i="1"/>
  <c r="EX90" i="1" s="1"/>
  <c r="EK90" i="1"/>
  <c r="DX91" i="1"/>
  <c r="EK91" i="1"/>
  <c r="EX91" i="1"/>
  <c r="DX92" i="1"/>
  <c r="EK92" i="1" s="1"/>
  <c r="EX92" i="1"/>
  <c r="DX93" i="1"/>
  <c r="EE105" i="1"/>
  <c r="ET105" i="1"/>
  <c r="EE106" i="1"/>
  <c r="ET106" i="1"/>
  <c r="EE107" i="1"/>
  <c r="ET107" i="1"/>
  <c r="EE108" i="1"/>
  <c r="ET108" i="1"/>
  <c r="EE109" i="1"/>
  <c r="ET109" i="1"/>
  <c r="EE110" i="1"/>
  <c r="ET110" i="1"/>
  <c r="EE111" i="1"/>
  <c r="EE112" i="1"/>
  <c r="EE113" i="1"/>
  <c r="EE114" i="1"/>
  <c r="EE115" i="1"/>
  <c r="EE116" i="1"/>
  <c r="EE117" i="1"/>
  <c r="EE118" i="1"/>
  <c r="EE119" i="1"/>
  <c r="EX89" i="1" l="1"/>
  <c r="EX85" i="1"/>
  <c r="EX81" i="1"/>
  <c r="EX77" i="1"/>
  <c r="EX73" i="1"/>
  <c r="EX69" i="1"/>
  <c r="EX65" i="1"/>
  <c r="EX61" i="1"/>
  <c r="EX57" i="1"/>
  <c r="EX53" i="1"/>
  <c r="EX49" i="1"/>
</calcChain>
</file>

<file path=xl/sharedStrings.xml><?xml version="1.0" encoding="utf-8"?>
<sst xmlns="http://schemas.openxmlformats.org/spreadsheetml/2006/main" count="219" uniqueCount="168">
  <si>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</si>
  <si>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</si>
  <si>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</si>
  <si>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</si>
  <si>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</si>
  <si>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</si>
  <si>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</si>
  <si>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</si>
  <si>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</si>
  <si>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</si>
  <si>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</si>
  <si>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</si>
  <si>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</si>
  <si>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</si>
  <si>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</si>
  <si>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</si>
  <si>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01.04.2024 г.</t>
  </si>
  <si>
    <t>08.04.2024</t>
  </si>
  <si>
    <t>Исполком Кичкальнинского  сельского поселения-ОФК</t>
  </si>
  <si>
    <t>бюджет Кичкальнинского сельского поселения Нурлатского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</si>
  <si>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</si>
  <si>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</si>
  <si>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</si>
  <si>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</si>
  <si>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</si>
  <si>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</si>
  <si>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</si>
  <si>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</si>
  <si>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</si>
  <si>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</si>
  <si>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</si>
  <si>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</si>
  <si>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</si>
  <si>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</si>
  <si>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</si>
  <si>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</si>
  <si>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</si>
  <si>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18210102010013000110111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</si>
  <si>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</si>
  <si>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</si>
  <si>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</si>
  <si>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</si>
  <si>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</si>
  <si>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</si>
  <si>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</si>
  <si>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99210804020011000110112</t>
  </si>
  <si>
    <t>Средства самообложения граждан, зачисляемые в бюджеты сельских поселений</t>
  </si>
  <si>
    <t>99211714030100000150155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</si>
  <si>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</si>
  <si>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99220216001100000150151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</si>
  <si>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</si>
  <si>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99220235118100000150151</t>
  </si>
  <si>
    <t>Прочие межбюджетные трансферты, передаваемые бюджетам сельских поселений</t>
  </si>
  <si>
    <t>99220249999100000150151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</si>
  <si>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</si>
  <si>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99220805000100000150151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</si>
  <si>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</si>
  <si>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</si>
  <si>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</si>
  <si>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</si>
  <si>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</si>
  <si>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</si>
  <si>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</si>
  <si>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</si>
  <si>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</si>
  <si>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</si>
  <si>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</si>
  <si>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</si>
  <si>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91001049900002040121211 13110 301 П211099</t>
  </si>
  <si>
    <t>Начисления на выплаты по оплате труда</t>
  </si>
  <si>
    <t>91001049900002040129213 13110 301 П213099</t>
  </si>
  <si>
    <t>Услуги связи</t>
  </si>
  <si>
    <t>91001049900002040244221 00000 301 П221099</t>
  </si>
  <si>
    <t>Коммунальные услуги</t>
  </si>
  <si>
    <t>91001049900002040244223 13110 301 П223017</t>
  </si>
  <si>
    <t>Арендная плата за пользование имуществом (за исключением земельных участков и других обособленных природных объектов)</t>
  </si>
  <si>
    <t>91001049900002040244224 00000 301 П224099</t>
  </si>
  <si>
    <t>Работы, услуги по содержанию имущества</t>
  </si>
  <si>
    <t>91001049900002040244225 00000 301 П225004</t>
  </si>
  <si>
    <t>Прочие работы, услуги</t>
  </si>
  <si>
    <t>91001049900002040244226 00000 301 П226001</t>
  </si>
  <si>
    <t>91001049900002040244226 00000 301 П226004</t>
  </si>
  <si>
    <t>Страхование</t>
  </si>
  <si>
    <t>91001049900002040244227 90211 301 П227002</t>
  </si>
  <si>
    <t>Увеличение стоимости горюче-смазочных материалов</t>
  </si>
  <si>
    <t>91001049900002040244343 90210 301 П343001</t>
  </si>
  <si>
    <t>Увеличение стоимости прочих материальных запасов</t>
  </si>
  <si>
    <t>91001049900002040244346 00000 301 П346017</t>
  </si>
  <si>
    <t>91001049900002040244346 90210 301 П346013</t>
  </si>
  <si>
    <t>Налоги, пошлины и сборы</t>
  </si>
  <si>
    <t>91001049900002040852291 90210 301 П291015</t>
  </si>
  <si>
    <t>91001139900092350111211 00000 301 П211099</t>
  </si>
  <si>
    <t>91001139900092350111211 13110 301 П211099</t>
  </si>
  <si>
    <t>91001139900092350119213 00000 301 П213099</t>
  </si>
  <si>
    <t>91001139900092350119213 13110 301 П213099</t>
  </si>
  <si>
    <t>91001139900092350244225 13110 301 П225002</t>
  </si>
  <si>
    <t>91002039900151180121211 00000 100 П211099</t>
  </si>
  <si>
    <t>91002039900151180122226 00000 100 П226042</t>
  </si>
  <si>
    <t>91002039900151180129213 00000 100 П213099</t>
  </si>
  <si>
    <t>91002039900151180244221 00000 100 П221099</t>
  </si>
  <si>
    <t>Транспортные услуги</t>
  </si>
  <si>
    <t>91002039900151180244222 00000 100 П222099</t>
  </si>
  <si>
    <t>91002039900151180244223 00000 100 П223099</t>
  </si>
  <si>
    <t>91002039900151180244224 00000 100 П224099</t>
  </si>
  <si>
    <t>Увеличение стоимости основных средств</t>
  </si>
  <si>
    <t>91002039900151180244310 00000 100 П310098</t>
  </si>
  <si>
    <t>91002039900151180244346 00000 100 П346017</t>
  </si>
  <si>
    <t>91003109900092350244225 90279 301 П225098</t>
  </si>
  <si>
    <t>91003109900092350244225 90279 309 П225098</t>
  </si>
  <si>
    <t>91003109900092350244343 90279 301 П343001</t>
  </si>
  <si>
    <t>91004069900090431244225 13110 301 П225098</t>
  </si>
  <si>
    <t>91004121600173440244226 99997 309 Н226019</t>
  </si>
  <si>
    <t>91005039900078010247223 13110 301 П223001</t>
  </si>
  <si>
    <t>91005039900078040244223 13110 301 П223017</t>
  </si>
  <si>
    <t>91005039900078040244225 13110 301 П225008</t>
  </si>
  <si>
    <t>91005039900078050244225 90271 301 П225098</t>
  </si>
  <si>
    <t>91005039900078050244226 05999 301 Н226099</t>
  </si>
  <si>
    <t>91005039900078050244226 12127 301 П226098</t>
  </si>
  <si>
    <t>91005039900078050244226 13110 301 П226098</t>
  </si>
  <si>
    <t>91005039900078050244227 90271 301 П227002</t>
  </si>
  <si>
    <t>Увеличение стоимости строительных материалов</t>
  </si>
  <si>
    <t>91005039900078050244344 13110 301 Н344099</t>
  </si>
  <si>
    <t>Перечисления текущего характера другим бюджетам бюджетной системы Российской Федерации</t>
  </si>
  <si>
    <t>91014039900020860521251 13110 301 П251099</t>
  </si>
  <si>
    <t>94301029900002030121211 13110 301 П211099</t>
  </si>
  <si>
    <t>94301029900002030129213 13110 301 П213099</t>
  </si>
  <si>
    <t>94301029900002030129213 13310 301 П213099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</si>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</sst>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29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2578356.7400000002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1581376.32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1" si="0">CF19+CW19+DN19</f>
        <v>1581376.32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1" si="1">BJ19-EE19</f>
        <v>996980.42000000016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2578356.7400000002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1581376.32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1581376.32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996980.42000000016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45.9" customHeight="1" x14ac:dyDescent="0.2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42000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9929.64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9929.64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32070.36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145.9" customHeight="1" x14ac:dyDescent="0.2">
      <c r="A22" s="67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-0.04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-0.04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0.04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97.15" customHeight="1" x14ac:dyDescent="0.2">
      <c r="A23" s="68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>
        <v>58000</v>
      </c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254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254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57746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85.15" customHeight="1" x14ac:dyDescent="0.2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>
        <v>313000</v>
      </c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78436.929999999993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78436.929999999993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234563.07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85.15" customHeight="1" x14ac:dyDescent="0.2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>
        <v>96000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213.93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213.93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95786.07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85.15" customHeight="1" x14ac:dyDescent="0.2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1000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600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600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400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36.4" customHeight="1" x14ac:dyDescent="0.2">
      <c r="A27" s="68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989500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989500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-989500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36.4" customHeight="1" x14ac:dyDescent="0.2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>
        <v>1850514</v>
      </c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425000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425000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1425514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60.75" customHeight="1" x14ac:dyDescent="0.2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>
        <v>152461.54</v>
      </c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38115.379999999997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38115.379999999997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114346.16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36.4" customHeight="1" x14ac:dyDescent="0.2">
      <c r="A30" s="68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65381.2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40000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40000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25381.199999999997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109.35" customHeight="1" x14ac:dyDescent="0.2">
      <c r="A31" s="67" t="s">
        <v>54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-673.52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-673.52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673.52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</row>
    <row r="33" spans="1:166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</row>
    <row r="34" spans="1:166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</row>
    <row r="35" spans="1:166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6" t="s">
        <v>56</v>
      </c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2" t="s">
        <v>57</v>
      </c>
    </row>
    <row r="42" spans="1:166" ht="12.75" customHeight="1" x14ac:dyDescent="0.2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J42" s="71"/>
      <c r="CK42" s="71"/>
      <c r="CL42" s="71"/>
      <c r="CM42" s="71"/>
      <c r="CN42" s="71"/>
      <c r="CO42" s="71"/>
      <c r="CP42" s="71"/>
      <c r="CQ42" s="71"/>
      <c r="CR42" s="71"/>
      <c r="CS42" s="71"/>
      <c r="CT42" s="71"/>
      <c r="CU42" s="71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71"/>
      <c r="DJ42" s="71"/>
      <c r="DK42" s="71"/>
      <c r="DL42" s="71"/>
      <c r="DM42" s="71"/>
      <c r="DN42" s="71"/>
      <c r="DO42" s="71"/>
      <c r="DP42" s="71"/>
      <c r="DQ42" s="71"/>
      <c r="DR42" s="71"/>
      <c r="DS42" s="71"/>
      <c r="DT42" s="71"/>
      <c r="DU42" s="71"/>
      <c r="DV42" s="71"/>
      <c r="DW42" s="71"/>
      <c r="DX42" s="71"/>
      <c r="DY42" s="71"/>
      <c r="DZ42" s="71"/>
      <c r="EA42" s="71"/>
      <c r="EB42" s="71"/>
      <c r="EC42" s="71"/>
      <c r="ED42" s="71"/>
      <c r="EE42" s="71"/>
      <c r="EF42" s="71"/>
      <c r="EG42" s="71"/>
      <c r="EH42" s="71"/>
      <c r="EI42" s="71"/>
      <c r="EJ42" s="71"/>
      <c r="EK42" s="71"/>
      <c r="EL42" s="71"/>
      <c r="EM42" s="71"/>
      <c r="EN42" s="71"/>
      <c r="EO42" s="71"/>
      <c r="EP42" s="71"/>
      <c r="EQ42" s="71"/>
      <c r="ER42" s="71"/>
      <c r="ES42" s="71"/>
      <c r="ET42" s="71"/>
      <c r="EU42" s="71"/>
      <c r="EV42" s="71"/>
      <c r="EW42" s="71"/>
      <c r="EX42" s="71"/>
      <c r="EY42" s="71"/>
      <c r="EZ42" s="71"/>
      <c r="FA42" s="71"/>
      <c r="FB42" s="71"/>
      <c r="FC42" s="71"/>
      <c r="FD42" s="71"/>
      <c r="FE42" s="71"/>
      <c r="FF42" s="71"/>
      <c r="FG42" s="71"/>
      <c r="FH42" s="71"/>
      <c r="FI42" s="71"/>
      <c r="FJ42" s="71"/>
    </row>
    <row r="43" spans="1:166" ht="24" customHeight="1" x14ac:dyDescent="0.2">
      <c r="A43" s="41" t="s">
        <v>21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2"/>
      <c r="AK43" s="45" t="s">
        <v>22</v>
      </c>
      <c r="AL43" s="41"/>
      <c r="AM43" s="41"/>
      <c r="AN43" s="41"/>
      <c r="AO43" s="41"/>
      <c r="AP43" s="42"/>
      <c r="AQ43" s="45" t="s">
        <v>58</v>
      </c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2"/>
      <c r="BC43" s="45" t="s">
        <v>59</v>
      </c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2"/>
      <c r="BU43" s="45" t="s">
        <v>60</v>
      </c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2"/>
      <c r="CH43" s="35" t="s">
        <v>25</v>
      </c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7"/>
      <c r="EK43" s="35" t="s">
        <v>61</v>
      </c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70"/>
    </row>
    <row r="44" spans="1:166" ht="78.75" customHeight="1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4"/>
      <c r="AK44" s="46"/>
      <c r="AL44" s="43"/>
      <c r="AM44" s="43"/>
      <c r="AN44" s="43"/>
      <c r="AO44" s="43"/>
      <c r="AP44" s="44"/>
      <c r="AQ44" s="46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4"/>
      <c r="BC44" s="46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4"/>
      <c r="BU44" s="46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4"/>
      <c r="CH44" s="36" t="s">
        <v>62</v>
      </c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7"/>
      <c r="CX44" s="35" t="s">
        <v>28</v>
      </c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7"/>
      <c r="DK44" s="35" t="s">
        <v>29</v>
      </c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7"/>
      <c r="DX44" s="35" t="s">
        <v>30</v>
      </c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7"/>
      <c r="EK44" s="46" t="s">
        <v>63</v>
      </c>
      <c r="EL44" s="43"/>
      <c r="EM44" s="43"/>
      <c r="EN44" s="43"/>
      <c r="EO44" s="43"/>
      <c r="EP44" s="43"/>
      <c r="EQ44" s="43"/>
      <c r="ER44" s="43"/>
      <c r="ES44" s="43"/>
      <c r="ET44" s="43"/>
      <c r="EU44" s="43"/>
      <c r="EV44" s="43"/>
      <c r="EW44" s="44"/>
      <c r="EX44" s="35" t="s">
        <v>64</v>
      </c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70"/>
    </row>
    <row r="45" spans="1:166" ht="14.25" customHeight="1" x14ac:dyDescent="0.2">
      <c r="A45" s="39">
        <v>1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40"/>
      <c r="AK45" s="29">
        <v>2</v>
      </c>
      <c r="AL45" s="30"/>
      <c r="AM45" s="30"/>
      <c r="AN45" s="30"/>
      <c r="AO45" s="30"/>
      <c r="AP45" s="31"/>
      <c r="AQ45" s="29">
        <v>3</v>
      </c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1"/>
      <c r="BC45" s="29">
        <v>4</v>
      </c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1"/>
      <c r="BU45" s="29">
        <v>5</v>
      </c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1"/>
      <c r="CH45" s="29">
        <v>6</v>
      </c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1"/>
      <c r="CX45" s="29">
        <v>7</v>
      </c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1"/>
      <c r="DK45" s="29">
        <v>8</v>
      </c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1"/>
      <c r="DX45" s="29">
        <v>9</v>
      </c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1"/>
      <c r="EK45" s="29">
        <v>10</v>
      </c>
      <c r="EL45" s="30"/>
      <c r="EM45" s="30"/>
      <c r="EN45" s="30"/>
      <c r="EO45" s="30"/>
      <c r="EP45" s="30"/>
      <c r="EQ45" s="30"/>
      <c r="ER45" s="30"/>
      <c r="ES45" s="30"/>
      <c r="ET45" s="30"/>
      <c r="EU45" s="30"/>
      <c r="EV45" s="30"/>
      <c r="EW45" s="30"/>
      <c r="EX45" s="49">
        <v>11</v>
      </c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6"/>
    </row>
    <row r="46" spans="1:166" ht="15" customHeight="1" x14ac:dyDescent="0.2">
      <c r="A46" s="50" t="s">
        <v>65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1" t="s">
        <v>66</v>
      </c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5">
        <v>3047656.74</v>
      </c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>
        <v>3047656.74</v>
      </c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>
        <v>524020.12</v>
      </c>
      <c r="CI46" s="55"/>
      <c r="CJ46" s="55"/>
      <c r="CK46" s="55"/>
      <c r="CL46" s="55"/>
      <c r="CM46" s="55"/>
      <c r="CN46" s="55"/>
      <c r="CO46" s="55"/>
      <c r="CP46" s="55"/>
      <c r="CQ46" s="55"/>
      <c r="CR46" s="55"/>
      <c r="CS46" s="55"/>
      <c r="CT46" s="55"/>
      <c r="CU46" s="55"/>
      <c r="CV46" s="55"/>
      <c r="CW46" s="55"/>
      <c r="CX46" s="55"/>
      <c r="CY46" s="55"/>
      <c r="CZ46" s="55"/>
      <c r="DA46" s="55"/>
      <c r="DB46" s="55"/>
      <c r="DC46" s="55"/>
      <c r="DD46" s="55"/>
      <c r="DE46" s="55"/>
      <c r="DF46" s="55"/>
      <c r="DG46" s="55"/>
      <c r="DH46" s="55"/>
      <c r="DI46" s="55"/>
      <c r="DJ46" s="55"/>
      <c r="DK46" s="55"/>
      <c r="DL46" s="55"/>
      <c r="DM46" s="55"/>
      <c r="DN46" s="55"/>
      <c r="DO46" s="55"/>
      <c r="DP46" s="55"/>
      <c r="DQ46" s="55"/>
      <c r="DR46" s="55"/>
      <c r="DS46" s="55"/>
      <c r="DT46" s="55"/>
      <c r="DU46" s="55"/>
      <c r="DV46" s="55"/>
      <c r="DW46" s="55"/>
      <c r="DX46" s="55">
        <f t="shared" ref="DX46:DX93" si="2">CH46+CX46+DK46</f>
        <v>524020.12</v>
      </c>
      <c r="DY46" s="55"/>
      <c r="DZ46" s="55"/>
      <c r="EA46" s="55"/>
      <c r="EB46" s="55"/>
      <c r="EC46" s="55"/>
      <c r="ED46" s="55"/>
      <c r="EE46" s="55"/>
      <c r="EF46" s="55"/>
      <c r="EG46" s="55"/>
      <c r="EH46" s="55"/>
      <c r="EI46" s="55"/>
      <c r="EJ46" s="55"/>
      <c r="EK46" s="55">
        <f t="shared" ref="EK46:EK92" si="3">BC46-DX46</f>
        <v>2523636.62</v>
      </c>
      <c r="EL46" s="55"/>
      <c r="EM46" s="55"/>
      <c r="EN46" s="55"/>
      <c r="EO46" s="55"/>
      <c r="EP46" s="55"/>
      <c r="EQ46" s="55"/>
      <c r="ER46" s="55"/>
      <c r="ES46" s="55"/>
      <c r="ET46" s="55"/>
      <c r="EU46" s="55"/>
      <c r="EV46" s="55"/>
      <c r="EW46" s="55"/>
      <c r="EX46" s="55">
        <f t="shared" ref="EX46:EX92" si="4">BU46-DX46</f>
        <v>2523636.62</v>
      </c>
      <c r="EY46" s="55"/>
      <c r="EZ46" s="55"/>
      <c r="FA46" s="55"/>
      <c r="FB46" s="55"/>
      <c r="FC46" s="55"/>
      <c r="FD46" s="55"/>
      <c r="FE46" s="55"/>
      <c r="FF46" s="55"/>
      <c r="FG46" s="55"/>
      <c r="FH46" s="55"/>
      <c r="FI46" s="55"/>
      <c r="FJ46" s="56"/>
    </row>
    <row r="47" spans="1:166" ht="15" customHeight="1" x14ac:dyDescent="0.2">
      <c r="A47" s="57" t="s">
        <v>33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8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62">
        <v>3047656.74</v>
      </c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>
        <v>3047656.74</v>
      </c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>
        <v>524020.12</v>
      </c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>
        <f t="shared" si="2"/>
        <v>524020.12</v>
      </c>
      <c r="DY47" s="62"/>
      <c r="DZ47" s="62"/>
      <c r="EA47" s="62"/>
      <c r="EB47" s="62"/>
      <c r="EC47" s="62"/>
      <c r="ED47" s="62"/>
      <c r="EE47" s="62"/>
      <c r="EF47" s="62"/>
      <c r="EG47" s="62"/>
      <c r="EH47" s="62"/>
      <c r="EI47" s="62"/>
      <c r="EJ47" s="62"/>
      <c r="EK47" s="62">
        <f t="shared" si="3"/>
        <v>2523636.62</v>
      </c>
      <c r="EL47" s="62"/>
      <c r="EM47" s="62"/>
      <c r="EN47" s="62"/>
      <c r="EO47" s="62"/>
      <c r="EP47" s="62"/>
      <c r="EQ47" s="62"/>
      <c r="ER47" s="62"/>
      <c r="ES47" s="62"/>
      <c r="ET47" s="62"/>
      <c r="EU47" s="62"/>
      <c r="EV47" s="62"/>
      <c r="EW47" s="62"/>
      <c r="EX47" s="62">
        <f t="shared" si="4"/>
        <v>2523636.62</v>
      </c>
      <c r="EY47" s="62"/>
      <c r="EZ47" s="62"/>
      <c r="FA47" s="62"/>
      <c r="FB47" s="62"/>
      <c r="FC47" s="62"/>
      <c r="FD47" s="62"/>
      <c r="FE47" s="62"/>
      <c r="FF47" s="62"/>
      <c r="FG47" s="62"/>
      <c r="FH47" s="62"/>
      <c r="FI47" s="62"/>
      <c r="FJ47" s="66"/>
    </row>
    <row r="48" spans="1:166" ht="12.75" x14ac:dyDescent="0.2">
      <c r="A48" s="68" t="s">
        <v>67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9"/>
      <c r="AK48" s="58"/>
      <c r="AL48" s="59"/>
      <c r="AM48" s="59"/>
      <c r="AN48" s="59"/>
      <c r="AO48" s="59"/>
      <c r="AP48" s="59"/>
      <c r="AQ48" s="59" t="s">
        <v>68</v>
      </c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62">
        <v>327706</v>
      </c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>
        <v>327706</v>
      </c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>
        <v>76962</v>
      </c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>
        <f t="shared" si="2"/>
        <v>76962</v>
      </c>
      <c r="DY48" s="62"/>
      <c r="DZ48" s="62"/>
      <c r="EA48" s="62"/>
      <c r="EB48" s="62"/>
      <c r="EC48" s="62"/>
      <c r="ED48" s="62"/>
      <c r="EE48" s="62"/>
      <c r="EF48" s="62"/>
      <c r="EG48" s="62"/>
      <c r="EH48" s="62"/>
      <c r="EI48" s="62"/>
      <c r="EJ48" s="62"/>
      <c r="EK48" s="62">
        <f t="shared" si="3"/>
        <v>250744</v>
      </c>
      <c r="EL48" s="62"/>
      <c r="EM48" s="62"/>
      <c r="EN48" s="62"/>
      <c r="EO48" s="62"/>
      <c r="EP48" s="62"/>
      <c r="EQ48" s="62"/>
      <c r="ER48" s="62"/>
      <c r="ES48" s="62"/>
      <c r="ET48" s="62"/>
      <c r="EU48" s="62"/>
      <c r="EV48" s="62"/>
      <c r="EW48" s="62"/>
      <c r="EX48" s="62">
        <f t="shared" si="4"/>
        <v>250744</v>
      </c>
      <c r="EY48" s="62"/>
      <c r="EZ48" s="62"/>
      <c r="FA48" s="62"/>
      <c r="FB48" s="62"/>
      <c r="FC48" s="62"/>
      <c r="FD48" s="62"/>
      <c r="FE48" s="62"/>
      <c r="FF48" s="62"/>
      <c r="FG48" s="62"/>
      <c r="FH48" s="62"/>
      <c r="FI48" s="62"/>
      <c r="FJ48" s="66"/>
    </row>
    <row r="49" spans="1:166" ht="24.2" customHeight="1" x14ac:dyDescent="0.2">
      <c r="A49" s="68" t="s">
        <v>69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9"/>
      <c r="AK49" s="58"/>
      <c r="AL49" s="59"/>
      <c r="AM49" s="59"/>
      <c r="AN49" s="59"/>
      <c r="AO49" s="59"/>
      <c r="AP49" s="59"/>
      <c r="AQ49" s="59" t="s">
        <v>70</v>
      </c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62">
        <v>98968</v>
      </c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>
        <v>98968</v>
      </c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>
        <v>23242.52</v>
      </c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>
        <f t="shared" si="2"/>
        <v>23242.52</v>
      </c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>
        <f t="shared" si="3"/>
        <v>75725.48</v>
      </c>
      <c r="EL49" s="62"/>
      <c r="EM49" s="62"/>
      <c r="EN49" s="62"/>
      <c r="EO49" s="62"/>
      <c r="EP49" s="62"/>
      <c r="EQ49" s="62"/>
      <c r="ER49" s="62"/>
      <c r="ES49" s="62"/>
      <c r="ET49" s="62"/>
      <c r="EU49" s="62"/>
      <c r="EV49" s="62"/>
      <c r="EW49" s="62"/>
      <c r="EX49" s="62">
        <f t="shared" si="4"/>
        <v>75725.48</v>
      </c>
      <c r="EY49" s="62"/>
      <c r="EZ49" s="62"/>
      <c r="FA49" s="62"/>
      <c r="FB49" s="62"/>
      <c r="FC49" s="62"/>
      <c r="FD49" s="62"/>
      <c r="FE49" s="62"/>
      <c r="FF49" s="62"/>
      <c r="FG49" s="62"/>
      <c r="FH49" s="62"/>
      <c r="FI49" s="62"/>
      <c r="FJ49" s="66"/>
    </row>
    <row r="50" spans="1:166" ht="12.75" x14ac:dyDescent="0.2">
      <c r="A50" s="68" t="s">
        <v>71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9"/>
      <c r="AK50" s="58"/>
      <c r="AL50" s="59"/>
      <c r="AM50" s="59"/>
      <c r="AN50" s="59"/>
      <c r="AO50" s="59"/>
      <c r="AP50" s="59"/>
      <c r="AQ50" s="59" t="s">
        <v>72</v>
      </c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62">
        <v>13464</v>
      </c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>
        <v>13464</v>
      </c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>
        <v>1766.4</v>
      </c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>
        <f t="shared" si="2"/>
        <v>1766.4</v>
      </c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>
        <f t="shared" si="3"/>
        <v>11697.6</v>
      </c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>
        <f t="shared" si="4"/>
        <v>11697.6</v>
      </c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6"/>
    </row>
    <row r="51" spans="1:166" ht="12.75" x14ac:dyDescent="0.2">
      <c r="A51" s="68" t="s">
        <v>73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9"/>
      <c r="AK51" s="58"/>
      <c r="AL51" s="59"/>
      <c r="AM51" s="59"/>
      <c r="AN51" s="59"/>
      <c r="AO51" s="59"/>
      <c r="AP51" s="59"/>
      <c r="AQ51" s="59" t="s">
        <v>74</v>
      </c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2">
        <v>1617.03</v>
      </c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>
        <v>1617.03</v>
      </c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>
        <v>1564.28</v>
      </c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>
        <f t="shared" si="2"/>
        <v>1564.28</v>
      </c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>
        <f t="shared" si="3"/>
        <v>52.75</v>
      </c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>
        <f t="shared" si="4"/>
        <v>52.75</v>
      </c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48.6" customHeight="1" x14ac:dyDescent="0.2">
      <c r="A52" s="68" t="s">
        <v>75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9"/>
      <c r="AK52" s="58"/>
      <c r="AL52" s="59"/>
      <c r="AM52" s="59"/>
      <c r="AN52" s="59"/>
      <c r="AO52" s="59"/>
      <c r="AP52" s="59"/>
      <c r="AQ52" s="59" t="s">
        <v>76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32611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32611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0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32611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32611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24.2" customHeight="1" x14ac:dyDescent="0.2">
      <c r="A53" s="68" t="s">
        <v>77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9"/>
      <c r="AK53" s="58"/>
      <c r="AL53" s="59"/>
      <c r="AM53" s="59"/>
      <c r="AN53" s="59"/>
      <c r="AO53" s="59"/>
      <c r="AP53" s="59"/>
      <c r="AQ53" s="59" t="s">
        <v>78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5000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5000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0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5000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5000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12.75" x14ac:dyDescent="0.2">
      <c r="A54" s="68" t="s">
        <v>79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9"/>
      <c r="AK54" s="58"/>
      <c r="AL54" s="59"/>
      <c r="AM54" s="59"/>
      <c r="AN54" s="59"/>
      <c r="AO54" s="59"/>
      <c r="AP54" s="59"/>
      <c r="AQ54" s="59" t="s">
        <v>80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7000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7000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0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7000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7000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12.75" x14ac:dyDescent="0.2">
      <c r="A55" s="68" t="s">
        <v>79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9"/>
      <c r="AK55" s="58"/>
      <c r="AL55" s="59"/>
      <c r="AM55" s="59"/>
      <c r="AN55" s="59"/>
      <c r="AO55" s="59"/>
      <c r="AP55" s="59"/>
      <c r="AQ55" s="59" t="s">
        <v>81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32000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32000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5373.8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5373.8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26626.2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26626.2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12.75" x14ac:dyDescent="0.2">
      <c r="A56" s="68" t="s">
        <v>82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83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6414.83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6414.83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6414.83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6414.83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0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0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24.2" customHeight="1" x14ac:dyDescent="0.2">
      <c r="A57" s="68" t="s">
        <v>84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85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51000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51000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30000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30000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21000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21000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24.2" customHeight="1" x14ac:dyDescent="0.2">
      <c r="A58" s="68" t="s">
        <v>86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87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12000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12000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0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12000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12000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24.2" customHeight="1" x14ac:dyDescent="0.2">
      <c r="A59" s="68" t="s">
        <v>86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88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5000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5000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0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5000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5000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12.75" x14ac:dyDescent="0.2">
      <c r="A60" s="68" t="s">
        <v>89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90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5000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5000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0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5000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5000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12.75" x14ac:dyDescent="0.2">
      <c r="A61" s="68" t="s">
        <v>67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91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16499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16499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0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16499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16499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2.75" x14ac:dyDescent="0.2">
      <c r="A62" s="68" t="s">
        <v>67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92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100000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100000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29067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29067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70933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70933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24.2" customHeight="1" x14ac:dyDescent="0.2">
      <c r="A63" s="68" t="s">
        <v>69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93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26316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26316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560.6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560.6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25755.4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25755.4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24.2" customHeight="1" x14ac:dyDescent="0.2">
      <c r="A64" s="68" t="s">
        <v>69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94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8867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8867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8217.6299999999992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8217.6299999999992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649.3700000000008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649.3700000000008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24.2" customHeight="1" x14ac:dyDescent="0.2">
      <c r="A65" s="68" t="s">
        <v>77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95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88000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88000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21999.99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21999.99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66000.009999999995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66000.009999999995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12.75" x14ac:dyDescent="0.2">
      <c r="A66" s="68" t="s">
        <v>67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96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108443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108443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27110.76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27110.76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81332.240000000005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81332.240000000005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12.75" x14ac:dyDescent="0.2">
      <c r="A67" s="68" t="s">
        <v>79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97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40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40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0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40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40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24.2" customHeight="1" x14ac:dyDescent="0.2">
      <c r="A68" s="68" t="s">
        <v>69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98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32750.14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32750.14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8187.45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8187.45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24562.69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24562.69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12.75" x14ac:dyDescent="0.2">
      <c r="A69" s="68" t="s">
        <v>71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99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5088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5088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0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5088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5088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12.75" x14ac:dyDescent="0.2">
      <c r="A70" s="68" t="s">
        <v>100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101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2880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2880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0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2880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2880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12.75" x14ac:dyDescent="0.2">
      <c r="A71" s="68" t="s">
        <v>73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102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980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980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0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980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980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48.6" customHeight="1" x14ac:dyDescent="0.2">
      <c r="A72" s="68" t="s">
        <v>75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103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1160.4000000000001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1160.4000000000001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0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1160.4000000000001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1160.4000000000001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24.2" customHeight="1" x14ac:dyDescent="0.2">
      <c r="A73" s="68" t="s">
        <v>104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105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372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372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0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372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372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24.2" customHeight="1" x14ac:dyDescent="0.2">
      <c r="A74" s="68" t="s">
        <v>86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106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748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748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0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748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748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24.2" customHeight="1" x14ac:dyDescent="0.2">
      <c r="A75" s="68" t="s">
        <v>77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107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10000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10000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10000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10000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0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0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24.2" customHeight="1" x14ac:dyDescent="0.2">
      <c r="A76" s="68" t="s">
        <v>77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108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50000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50000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50000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50000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0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0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24.2" customHeight="1" x14ac:dyDescent="0.2">
      <c r="A77" s="68" t="s">
        <v>84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109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30000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30000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30000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30000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0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0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24.2" customHeight="1" x14ac:dyDescent="0.2">
      <c r="A78" s="68" t="s">
        <v>77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110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23693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23693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0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23693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23693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12.75" x14ac:dyDescent="0.2">
      <c r="A79" s="68" t="s">
        <v>79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111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419300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419300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0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419300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419300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12.75" x14ac:dyDescent="0.2">
      <c r="A80" s="68" t="s">
        <v>73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112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191944.22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191944.22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57600.35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57600.35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134343.87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134343.87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12.75" x14ac:dyDescent="0.2">
      <c r="A81" s="68" t="s">
        <v>73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113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7955.79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7955.79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0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7955.79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7955.79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24.2" customHeight="1" x14ac:dyDescent="0.2">
      <c r="A82" s="68" t="s">
        <v>77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114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5600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5600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/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0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5600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5600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24.2" customHeight="1" x14ac:dyDescent="0.2">
      <c r="A83" s="68" t="s">
        <v>77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115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30000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30000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/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2"/>
        <v>0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3"/>
        <v>30000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4"/>
        <v>30000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12.75" x14ac:dyDescent="0.2">
      <c r="A84" s="68" t="s">
        <v>79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8"/>
      <c r="AL84" s="59"/>
      <c r="AM84" s="59"/>
      <c r="AN84" s="59"/>
      <c r="AO84" s="59"/>
      <c r="AP84" s="59"/>
      <c r="AQ84" s="59" t="s">
        <v>116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500000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500000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/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2"/>
        <v>0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3"/>
        <v>500000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4"/>
        <v>500000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12.75" x14ac:dyDescent="0.2">
      <c r="A85" s="68" t="s">
        <v>79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9"/>
      <c r="AK85" s="58"/>
      <c r="AL85" s="59"/>
      <c r="AM85" s="59"/>
      <c r="AN85" s="59"/>
      <c r="AO85" s="59"/>
      <c r="AP85" s="59"/>
      <c r="AQ85" s="59" t="s">
        <v>117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1688.2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1688.2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/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2"/>
        <v>0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3"/>
        <v>1688.2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4"/>
        <v>1688.2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12.75" x14ac:dyDescent="0.2">
      <c r="A86" s="68" t="s">
        <v>79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9"/>
      <c r="AK86" s="58"/>
      <c r="AL86" s="59"/>
      <c r="AM86" s="59"/>
      <c r="AN86" s="59"/>
      <c r="AO86" s="59"/>
      <c r="AP86" s="59"/>
      <c r="AQ86" s="59" t="s">
        <v>118</v>
      </c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2">
        <v>110096.01</v>
      </c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>
        <v>110096.01</v>
      </c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/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>
        <f t="shared" si="2"/>
        <v>0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>
        <f t="shared" si="3"/>
        <v>110096.01</v>
      </c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>
        <f t="shared" si="4"/>
        <v>110096.01</v>
      </c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12.75" x14ac:dyDescent="0.2">
      <c r="A87" s="68" t="s">
        <v>82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9"/>
      <c r="AK87" s="58"/>
      <c r="AL87" s="59"/>
      <c r="AM87" s="59"/>
      <c r="AN87" s="59"/>
      <c r="AO87" s="59"/>
      <c r="AP87" s="59"/>
      <c r="AQ87" s="59" t="s">
        <v>119</v>
      </c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62">
        <v>3916.12</v>
      </c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>
        <v>3916.12</v>
      </c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>
        <v>3916.12</v>
      </c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>
        <f t="shared" si="2"/>
        <v>3916.12</v>
      </c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>
        <f t="shared" si="3"/>
        <v>0</v>
      </c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>
        <f t="shared" si="4"/>
        <v>0</v>
      </c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24.2" customHeight="1" x14ac:dyDescent="0.2">
      <c r="A88" s="68" t="s">
        <v>120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9"/>
      <c r="AK88" s="58"/>
      <c r="AL88" s="59"/>
      <c r="AM88" s="59"/>
      <c r="AN88" s="59"/>
      <c r="AO88" s="59"/>
      <c r="AP88" s="59"/>
      <c r="AQ88" s="59" t="s">
        <v>121</v>
      </c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62">
        <v>80000</v>
      </c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>
        <v>80000</v>
      </c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/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>
        <f t="shared" si="2"/>
        <v>0</v>
      </c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>
        <f t="shared" si="3"/>
        <v>80000</v>
      </c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>
        <f t="shared" si="4"/>
        <v>80000</v>
      </c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6"/>
    </row>
    <row r="89" spans="1:166" ht="36.4" customHeight="1" x14ac:dyDescent="0.2">
      <c r="A89" s="68" t="s">
        <v>122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9"/>
      <c r="AK89" s="58"/>
      <c r="AL89" s="59"/>
      <c r="AM89" s="59"/>
      <c r="AN89" s="59"/>
      <c r="AO89" s="59"/>
      <c r="AP89" s="59"/>
      <c r="AQ89" s="59" t="s">
        <v>123</v>
      </c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62">
        <v>4900</v>
      </c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>
        <v>4900</v>
      </c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>
        <v>4900</v>
      </c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>
        <f t="shared" si="2"/>
        <v>4900</v>
      </c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>
        <f t="shared" si="3"/>
        <v>0</v>
      </c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>
        <f t="shared" si="4"/>
        <v>0</v>
      </c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6"/>
    </row>
    <row r="90" spans="1:166" ht="12.75" x14ac:dyDescent="0.2">
      <c r="A90" s="68" t="s">
        <v>67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9"/>
      <c r="AK90" s="58"/>
      <c r="AL90" s="59"/>
      <c r="AM90" s="59"/>
      <c r="AN90" s="59"/>
      <c r="AO90" s="59"/>
      <c r="AP90" s="59"/>
      <c r="AQ90" s="59" t="s">
        <v>124</v>
      </c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62">
        <v>452103</v>
      </c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>
        <v>452103</v>
      </c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>
        <v>97647</v>
      </c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>
        <f t="shared" si="2"/>
        <v>97647</v>
      </c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>
        <f t="shared" si="3"/>
        <v>354456</v>
      </c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>
        <f t="shared" si="4"/>
        <v>354456</v>
      </c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6"/>
    </row>
    <row r="91" spans="1:166" ht="24.2" customHeight="1" x14ac:dyDescent="0.2">
      <c r="A91" s="68" t="s">
        <v>69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9"/>
      <c r="AK91" s="58"/>
      <c r="AL91" s="59"/>
      <c r="AM91" s="59"/>
      <c r="AN91" s="59"/>
      <c r="AO91" s="59"/>
      <c r="AP91" s="59"/>
      <c r="AQ91" s="59" t="s">
        <v>125</v>
      </c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62">
        <v>130836</v>
      </c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>
        <v>130836</v>
      </c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>
        <v>29489.39</v>
      </c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>
        <f t="shared" si="2"/>
        <v>29489.39</v>
      </c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>
        <f t="shared" si="3"/>
        <v>101346.61</v>
      </c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>
        <f t="shared" si="4"/>
        <v>101346.61</v>
      </c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6"/>
    </row>
    <row r="92" spans="1:166" ht="24.2" customHeight="1" x14ac:dyDescent="0.2">
      <c r="A92" s="68" t="s">
        <v>69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9"/>
      <c r="AK92" s="58"/>
      <c r="AL92" s="59"/>
      <c r="AM92" s="59"/>
      <c r="AN92" s="59"/>
      <c r="AO92" s="59"/>
      <c r="AP92" s="59"/>
      <c r="AQ92" s="59" t="s">
        <v>126</v>
      </c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62">
        <v>5700</v>
      </c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>
        <v>5700</v>
      </c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/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>
        <f t="shared" si="2"/>
        <v>0</v>
      </c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62">
        <f t="shared" si="3"/>
        <v>5700</v>
      </c>
      <c r="EL92" s="62"/>
      <c r="EM92" s="62"/>
      <c r="EN92" s="62"/>
      <c r="EO92" s="62"/>
      <c r="EP92" s="62"/>
      <c r="EQ92" s="62"/>
      <c r="ER92" s="62"/>
      <c r="ES92" s="62"/>
      <c r="ET92" s="62"/>
      <c r="EU92" s="62"/>
      <c r="EV92" s="62"/>
      <c r="EW92" s="62"/>
      <c r="EX92" s="62">
        <f t="shared" si="4"/>
        <v>5700</v>
      </c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6"/>
    </row>
    <row r="93" spans="1:166" ht="24" customHeight="1" x14ac:dyDescent="0.2">
      <c r="A93" s="73" t="s">
        <v>127</v>
      </c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4"/>
      <c r="AK93" s="75" t="s">
        <v>128</v>
      </c>
      <c r="AL93" s="76"/>
      <c r="AM93" s="76"/>
      <c r="AN93" s="76"/>
      <c r="AO93" s="76"/>
      <c r="AP93" s="76"/>
      <c r="AQ93" s="77"/>
      <c r="AR93" s="77"/>
      <c r="AS93" s="77"/>
      <c r="AT93" s="77"/>
      <c r="AU93" s="77"/>
      <c r="AV93" s="77"/>
      <c r="AW93" s="77"/>
      <c r="AX93" s="77"/>
      <c r="AY93" s="77"/>
      <c r="AZ93" s="77"/>
      <c r="BA93" s="77"/>
      <c r="BB93" s="77"/>
      <c r="BC93" s="72">
        <v>-469300</v>
      </c>
      <c r="BD93" s="72"/>
      <c r="BE93" s="72"/>
      <c r="BF93" s="72"/>
      <c r="BG93" s="72"/>
      <c r="BH93" s="72"/>
      <c r="BI93" s="72"/>
      <c r="BJ93" s="72"/>
      <c r="BK93" s="72"/>
      <c r="BL93" s="72"/>
      <c r="BM93" s="72"/>
      <c r="BN93" s="72"/>
      <c r="BO93" s="72"/>
      <c r="BP93" s="72"/>
      <c r="BQ93" s="72"/>
      <c r="BR93" s="72"/>
      <c r="BS93" s="72"/>
      <c r="BT93" s="72"/>
      <c r="BU93" s="72">
        <v>-469300</v>
      </c>
      <c r="BV93" s="72"/>
      <c r="BW93" s="72"/>
      <c r="BX93" s="72"/>
      <c r="BY93" s="72"/>
      <c r="BZ93" s="72"/>
      <c r="CA93" s="72"/>
      <c r="CB93" s="72"/>
      <c r="CC93" s="72"/>
      <c r="CD93" s="72"/>
      <c r="CE93" s="72"/>
      <c r="CF93" s="72"/>
      <c r="CG93" s="72"/>
      <c r="CH93" s="72">
        <v>1057356.2</v>
      </c>
      <c r="CI93" s="72"/>
      <c r="CJ93" s="72"/>
      <c r="CK93" s="72"/>
      <c r="CL93" s="72"/>
      <c r="CM93" s="72"/>
      <c r="CN93" s="72"/>
      <c r="CO93" s="72"/>
      <c r="CP93" s="72"/>
      <c r="CQ93" s="72"/>
      <c r="CR93" s="72"/>
      <c r="CS93" s="72"/>
      <c r="CT93" s="72"/>
      <c r="CU93" s="72"/>
      <c r="CV93" s="72"/>
      <c r="CW93" s="72"/>
      <c r="CX93" s="72"/>
      <c r="CY93" s="72"/>
      <c r="CZ93" s="72"/>
      <c r="DA93" s="72"/>
      <c r="DB93" s="72"/>
      <c r="DC93" s="72"/>
      <c r="DD93" s="72"/>
      <c r="DE93" s="72"/>
      <c r="DF93" s="72"/>
      <c r="DG93" s="72"/>
      <c r="DH93" s="72"/>
      <c r="DI93" s="72"/>
      <c r="DJ93" s="72"/>
      <c r="DK93" s="72"/>
      <c r="DL93" s="72"/>
      <c r="DM93" s="72"/>
      <c r="DN93" s="72"/>
      <c r="DO93" s="72"/>
      <c r="DP93" s="72"/>
      <c r="DQ93" s="72"/>
      <c r="DR93" s="72"/>
      <c r="DS93" s="72"/>
      <c r="DT93" s="72"/>
      <c r="DU93" s="72"/>
      <c r="DV93" s="72"/>
      <c r="DW93" s="72"/>
      <c r="DX93" s="62">
        <f t="shared" si="2"/>
        <v>1057356.2</v>
      </c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72"/>
      <c r="EL93" s="72"/>
      <c r="EM93" s="72"/>
      <c r="EN93" s="72"/>
      <c r="EO93" s="72"/>
      <c r="EP93" s="72"/>
      <c r="EQ93" s="72"/>
      <c r="ER93" s="72"/>
      <c r="ES93" s="72"/>
      <c r="ET93" s="72"/>
      <c r="EU93" s="72"/>
      <c r="EV93" s="72"/>
      <c r="EW93" s="72"/>
      <c r="EX93" s="72"/>
      <c r="EY93" s="72"/>
      <c r="EZ93" s="72"/>
      <c r="FA93" s="72"/>
      <c r="FB93" s="72"/>
      <c r="FC93" s="72"/>
      <c r="FD93" s="72"/>
      <c r="FE93" s="72"/>
      <c r="FF93" s="72"/>
      <c r="FG93" s="72"/>
      <c r="FH93" s="72"/>
      <c r="FI93" s="72"/>
      <c r="FJ93" s="78"/>
    </row>
    <row r="94" spans="1:166" ht="24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</row>
    <row r="95" spans="1:166" ht="35.2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</row>
    <row r="96" spans="1:166" ht="35.2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</row>
    <row r="97" spans="1:166" ht="12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</row>
    <row r="98" spans="1:166" ht="8.2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</row>
    <row r="99" spans="1:166" ht="9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</row>
    <row r="100" spans="1:16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6" t="s">
        <v>129</v>
      </c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6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2" t="s">
        <v>130</v>
      </c>
    </row>
    <row r="101" spans="1:166" ht="12.75" customHeight="1" x14ac:dyDescent="0.2">
      <c r="A101" s="71"/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/>
      <c r="AQ101" s="71"/>
      <c r="AR101" s="71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71"/>
      <c r="BE101" s="71"/>
      <c r="BF101" s="71"/>
      <c r="BG101" s="71"/>
      <c r="BH101" s="71"/>
      <c r="BI101" s="71"/>
      <c r="BJ101" s="71"/>
      <c r="BK101" s="71"/>
      <c r="BL101" s="71"/>
      <c r="BM101" s="71"/>
      <c r="BN101" s="71"/>
      <c r="BO101" s="71"/>
      <c r="BP101" s="71"/>
      <c r="BQ101" s="71"/>
      <c r="BR101" s="71"/>
      <c r="BS101" s="71"/>
      <c r="BT101" s="71"/>
      <c r="BU101" s="71"/>
      <c r="BV101" s="71"/>
      <c r="BW101" s="71"/>
      <c r="BX101" s="71"/>
      <c r="BY101" s="71"/>
      <c r="BZ101" s="71"/>
      <c r="CA101" s="71"/>
      <c r="CB101" s="71"/>
      <c r="CC101" s="71"/>
      <c r="CD101" s="71"/>
      <c r="CE101" s="71"/>
      <c r="CF101" s="71"/>
      <c r="CG101" s="71"/>
      <c r="CH101" s="71"/>
      <c r="CI101" s="71"/>
      <c r="CJ101" s="71"/>
      <c r="CK101" s="71"/>
      <c r="CL101" s="71"/>
      <c r="CM101" s="71"/>
      <c r="CN101" s="71"/>
      <c r="CO101" s="71"/>
      <c r="CP101" s="71"/>
      <c r="CQ101" s="71"/>
      <c r="CR101" s="71"/>
      <c r="CS101" s="71"/>
      <c r="CT101" s="71"/>
      <c r="CU101" s="71"/>
      <c r="CV101" s="71"/>
      <c r="CW101" s="71"/>
      <c r="CX101" s="71"/>
      <c r="CY101" s="71"/>
      <c r="CZ101" s="71"/>
      <c r="DA101" s="71"/>
      <c r="DB101" s="71"/>
      <c r="DC101" s="71"/>
      <c r="DD101" s="71"/>
      <c r="DE101" s="71"/>
      <c r="DF101" s="71"/>
      <c r="DG101" s="71"/>
      <c r="DH101" s="71"/>
      <c r="DI101" s="71"/>
      <c r="DJ101" s="71"/>
      <c r="DK101" s="71"/>
      <c r="DL101" s="71"/>
      <c r="DM101" s="71"/>
      <c r="DN101" s="71"/>
      <c r="DO101" s="71"/>
      <c r="DP101" s="71"/>
      <c r="DQ101" s="71"/>
      <c r="DR101" s="71"/>
      <c r="DS101" s="71"/>
      <c r="DT101" s="71"/>
      <c r="DU101" s="71"/>
      <c r="DV101" s="71"/>
      <c r="DW101" s="71"/>
      <c r="DX101" s="71"/>
      <c r="DY101" s="71"/>
      <c r="DZ101" s="71"/>
      <c r="EA101" s="71"/>
      <c r="EB101" s="71"/>
      <c r="EC101" s="71"/>
      <c r="ED101" s="71"/>
      <c r="EE101" s="71"/>
      <c r="EF101" s="71"/>
      <c r="EG101" s="71"/>
      <c r="EH101" s="71"/>
      <c r="EI101" s="71"/>
      <c r="EJ101" s="71"/>
      <c r="EK101" s="71"/>
      <c r="EL101" s="71"/>
      <c r="EM101" s="71"/>
      <c r="EN101" s="71"/>
      <c r="EO101" s="71"/>
      <c r="EP101" s="71"/>
      <c r="EQ101" s="71"/>
      <c r="ER101" s="71"/>
      <c r="ES101" s="71"/>
      <c r="ET101" s="71"/>
      <c r="EU101" s="71"/>
      <c r="EV101" s="71"/>
      <c r="EW101" s="71"/>
      <c r="EX101" s="71"/>
      <c r="EY101" s="71"/>
      <c r="EZ101" s="71"/>
      <c r="FA101" s="71"/>
      <c r="FB101" s="71"/>
      <c r="FC101" s="71"/>
      <c r="FD101" s="71"/>
      <c r="FE101" s="71"/>
      <c r="FF101" s="71"/>
      <c r="FG101" s="71"/>
      <c r="FH101" s="71"/>
      <c r="FI101" s="71"/>
      <c r="FJ101" s="71"/>
    </row>
    <row r="102" spans="1:166" ht="11.25" customHeight="1" x14ac:dyDescent="0.2">
      <c r="A102" s="41" t="s">
        <v>21</v>
      </c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2"/>
      <c r="AP102" s="45" t="s">
        <v>22</v>
      </c>
      <c r="AQ102" s="41"/>
      <c r="AR102" s="41"/>
      <c r="AS102" s="41"/>
      <c r="AT102" s="41"/>
      <c r="AU102" s="42"/>
      <c r="AV102" s="45" t="s">
        <v>131</v>
      </c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1"/>
      <c r="BI102" s="41"/>
      <c r="BJ102" s="41"/>
      <c r="BK102" s="42"/>
      <c r="BL102" s="45" t="s">
        <v>59</v>
      </c>
      <c r="BM102" s="41"/>
      <c r="BN102" s="41"/>
      <c r="BO102" s="41"/>
      <c r="BP102" s="41"/>
      <c r="BQ102" s="41"/>
      <c r="BR102" s="41"/>
      <c r="BS102" s="41"/>
      <c r="BT102" s="41"/>
      <c r="BU102" s="41"/>
      <c r="BV102" s="41"/>
      <c r="BW102" s="41"/>
      <c r="BX102" s="41"/>
      <c r="BY102" s="41"/>
      <c r="BZ102" s="41"/>
      <c r="CA102" s="41"/>
      <c r="CB102" s="41"/>
      <c r="CC102" s="41"/>
      <c r="CD102" s="41"/>
      <c r="CE102" s="42"/>
      <c r="CF102" s="35" t="s">
        <v>25</v>
      </c>
      <c r="CG102" s="36"/>
      <c r="CH102" s="36"/>
      <c r="CI102" s="36"/>
      <c r="CJ102" s="36"/>
      <c r="CK102" s="36"/>
      <c r="CL102" s="36"/>
      <c r="CM102" s="36"/>
      <c r="CN102" s="36"/>
      <c r="CO102" s="36"/>
      <c r="CP102" s="36"/>
      <c r="CQ102" s="36"/>
      <c r="CR102" s="36"/>
      <c r="CS102" s="36"/>
      <c r="CT102" s="36"/>
      <c r="CU102" s="36"/>
      <c r="CV102" s="36"/>
      <c r="CW102" s="36"/>
      <c r="CX102" s="36"/>
      <c r="CY102" s="36"/>
      <c r="CZ102" s="36"/>
      <c r="DA102" s="36"/>
      <c r="DB102" s="36"/>
      <c r="DC102" s="36"/>
      <c r="DD102" s="36"/>
      <c r="DE102" s="36"/>
      <c r="DF102" s="36"/>
      <c r="DG102" s="36"/>
      <c r="DH102" s="36"/>
      <c r="DI102" s="36"/>
      <c r="DJ102" s="36"/>
      <c r="DK102" s="36"/>
      <c r="DL102" s="36"/>
      <c r="DM102" s="36"/>
      <c r="DN102" s="36"/>
      <c r="DO102" s="36"/>
      <c r="DP102" s="36"/>
      <c r="DQ102" s="36"/>
      <c r="DR102" s="36"/>
      <c r="DS102" s="36"/>
      <c r="DT102" s="36"/>
      <c r="DU102" s="36"/>
      <c r="DV102" s="36"/>
      <c r="DW102" s="36"/>
      <c r="DX102" s="36"/>
      <c r="DY102" s="36"/>
      <c r="DZ102" s="36"/>
      <c r="EA102" s="36"/>
      <c r="EB102" s="36"/>
      <c r="EC102" s="36"/>
      <c r="ED102" s="36"/>
      <c r="EE102" s="36"/>
      <c r="EF102" s="36"/>
      <c r="EG102" s="36"/>
      <c r="EH102" s="36"/>
      <c r="EI102" s="36"/>
      <c r="EJ102" s="36"/>
      <c r="EK102" s="36"/>
      <c r="EL102" s="36"/>
      <c r="EM102" s="36"/>
      <c r="EN102" s="36"/>
      <c r="EO102" s="36"/>
      <c r="EP102" s="36"/>
      <c r="EQ102" s="36"/>
      <c r="ER102" s="36"/>
      <c r="ES102" s="37"/>
      <c r="ET102" s="45" t="s">
        <v>26</v>
      </c>
      <c r="EU102" s="41"/>
      <c r="EV102" s="41"/>
      <c r="EW102" s="41"/>
      <c r="EX102" s="41"/>
      <c r="EY102" s="41"/>
      <c r="EZ102" s="41"/>
      <c r="FA102" s="41"/>
      <c r="FB102" s="41"/>
      <c r="FC102" s="41"/>
      <c r="FD102" s="41"/>
      <c r="FE102" s="41"/>
      <c r="FF102" s="41"/>
      <c r="FG102" s="41"/>
      <c r="FH102" s="41"/>
      <c r="FI102" s="41"/>
      <c r="FJ102" s="47"/>
    </row>
    <row r="103" spans="1:166" ht="69.75" customHeight="1" x14ac:dyDescent="0.2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4"/>
      <c r="AP103" s="46"/>
      <c r="AQ103" s="43"/>
      <c r="AR103" s="43"/>
      <c r="AS103" s="43"/>
      <c r="AT103" s="43"/>
      <c r="AU103" s="44"/>
      <c r="AV103" s="46"/>
      <c r="AW103" s="43"/>
      <c r="AX103" s="43"/>
      <c r="AY103" s="43"/>
      <c r="AZ103" s="43"/>
      <c r="BA103" s="43"/>
      <c r="BB103" s="43"/>
      <c r="BC103" s="43"/>
      <c r="BD103" s="43"/>
      <c r="BE103" s="43"/>
      <c r="BF103" s="43"/>
      <c r="BG103" s="43"/>
      <c r="BH103" s="43"/>
      <c r="BI103" s="43"/>
      <c r="BJ103" s="43"/>
      <c r="BK103" s="44"/>
      <c r="BL103" s="46"/>
      <c r="BM103" s="43"/>
      <c r="BN103" s="43"/>
      <c r="BO103" s="43"/>
      <c r="BP103" s="43"/>
      <c r="BQ103" s="43"/>
      <c r="BR103" s="43"/>
      <c r="BS103" s="43"/>
      <c r="BT103" s="43"/>
      <c r="BU103" s="43"/>
      <c r="BV103" s="43"/>
      <c r="BW103" s="43"/>
      <c r="BX103" s="43"/>
      <c r="BY103" s="43"/>
      <c r="BZ103" s="43"/>
      <c r="CA103" s="43"/>
      <c r="CB103" s="43"/>
      <c r="CC103" s="43"/>
      <c r="CD103" s="43"/>
      <c r="CE103" s="44"/>
      <c r="CF103" s="36" t="s">
        <v>132</v>
      </c>
      <c r="CG103" s="36"/>
      <c r="CH103" s="36"/>
      <c r="CI103" s="36"/>
      <c r="CJ103" s="36"/>
      <c r="CK103" s="36"/>
      <c r="CL103" s="36"/>
      <c r="CM103" s="36"/>
      <c r="CN103" s="36"/>
      <c r="CO103" s="36"/>
      <c r="CP103" s="36"/>
      <c r="CQ103" s="36"/>
      <c r="CR103" s="36"/>
      <c r="CS103" s="36"/>
      <c r="CT103" s="36"/>
      <c r="CU103" s="36"/>
      <c r="CV103" s="37"/>
      <c r="CW103" s="35" t="s">
        <v>28</v>
      </c>
      <c r="CX103" s="36"/>
      <c r="CY103" s="36"/>
      <c r="CZ103" s="36"/>
      <c r="DA103" s="36"/>
      <c r="DB103" s="36"/>
      <c r="DC103" s="36"/>
      <c r="DD103" s="36"/>
      <c r="DE103" s="36"/>
      <c r="DF103" s="36"/>
      <c r="DG103" s="36"/>
      <c r="DH103" s="36"/>
      <c r="DI103" s="36"/>
      <c r="DJ103" s="36"/>
      <c r="DK103" s="36"/>
      <c r="DL103" s="36"/>
      <c r="DM103" s="37"/>
      <c r="DN103" s="35" t="s">
        <v>29</v>
      </c>
      <c r="DO103" s="36"/>
      <c r="DP103" s="36"/>
      <c r="DQ103" s="36"/>
      <c r="DR103" s="36"/>
      <c r="DS103" s="36"/>
      <c r="DT103" s="36"/>
      <c r="DU103" s="36"/>
      <c r="DV103" s="36"/>
      <c r="DW103" s="36"/>
      <c r="DX103" s="36"/>
      <c r="DY103" s="36"/>
      <c r="DZ103" s="36"/>
      <c r="EA103" s="36"/>
      <c r="EB103" s="36"/>
      <c r="EC103" s="36"/>
      <c r="ED103" s="37"/>
      <c r="EE103" s="35" t="s">
        <v>30</v>
      </c>
      <c r="EF103" s="36"/>
      <c r="EG103" s="36"/>
      <c r="EH103" s="36"/>
      <c r="EI103" s="36"/>
      <c r="EJ103" s="36"/>
      <c r="EK103" s="36"/>
      <c r="EL103" s="36"/>
      <c r="EM103" s="36"/>
      <c r="EN103" s="36"/>
      <c r="EO103" s="36"/>
      <c r="EP103" s="36"/>
      <c r="EQ103" s="36"/>
      <c r="ER103" s="36"/>
      <c r="ES103" s="37"/>
      <c r="ET103" s="46"/>
      <c r="EU103" s="43"/>
      <c r="EV103" s="43"/>
      <c r="EW103" s="43"/>
      <c r="EX103" s="43"/>
      <c r="EY103" s="43"/>
      <c r="EZ103" s="43"/>
      <c r="FA103" s="43"/>
      <c r="FB103" s="43"/>
      <c r="FC103" s="43"/>
      <c r="FD103" s="43"/>
      <c r="FE103" s="43"/>
      <c r="FF103" s="43"/>
      <c r="FG103" s="43"/>
      <c r="FH103" s="43"/>
      <c r="FI103" s="43"/>
      <c r="FJ103" s="48"/>
    </row>
    <row r="104" spans="1:166" ht="12" customHeight="1" x14ac:dyDescent="0.2">
      <c r="A104" s="39">
        <v>1</v>
      </c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40"/>
      <c r="AP104" s="29">
        <v>2</v>
      </c>
      <c r="AQ104" s="30"/>
      <c r="AR104" s="30"/>
      <c r="AS104" s="30"/>
      <c r="AT104" s="30"/>
      <c r="AU104" s="31"/>
      <c r="AV104" s="29">
        <v>3</v>
      </c>
      <c r="AW104" s="30"/>
      <c r="AX104" s="30"/>
      <c r="AY104" s="30"/>
      <c r="AZ104" s="30"/>
      <c r="BA104" s="30"/>
      <c r="BB104" s="30"/>
      <c r="BC104" s="30"/>
      <c r="BD104" s="30"/>
      <c r="BE104" s="15"/>
      <c r="BF104" s="15"/>
      <c r="BG104" s="15"/>
      <c r="BH104" s="15"/>
      <c r="BI104" s="15"/>
      <c r="BJ104" s="15"/>
      <c r="BK104" s="38"/>
      <c r="BL104" s="29">
        <v>4</v>
      </c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1"/>
      <c r="CF104" s="29">
        <v>5</v>
      </c>
      <c r="CG104" s="30"/>
      <c r="CH104" s="30"/>
      <c r="CI104" s="30"/>
      <c r="CJ104" s="30"/>
      <c r="CK104" s="30"/>
      <c r="CL104" s="30"/>
      <c r="CM104" s="30"/>
      <c r="CN104" s="30"/>
      <c r="CO104" s="30"/>
      <c r="CP104" s="30"/>
      <c r="CQ104" s="30"/>
      <c r="CR104" s="30"/>
      <c r="CS104" s="30"/>
      <c r="CT104" s="30"/>
      <c r="CU104" s="30"/>
      <c r="CV104" s="31"/>
      <c r="CW104" s="29">
        <v>6</v>
      </c>
      <c r="CX104" s="30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1"/>
      <c r="DN104" s="29">
        <v>7</v>
      </c>
      <c r="DO104" s="30"/>
      <c r="DP104" s="30"/>
      <c r="DQ104" s="30"/>
      <c r="DR104" s="30"/>
      <c r="DS104" s="30"/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1"/>
      <c r="EE104" s="29">
        <v>8</v>
      </c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30"/>
      <c r="EQ104" s="30"/>
      <c r="ER104" s="30"/>
      <c r="ES104" s="31"/>
      <c r="ET104" s="49">
        <v>9</v>
      </c>
      <c r="EU104" s="15"/>
      <c r="EV104" s="15"/>
      <c r="EW104" s="15"/>
      <c r="EX104" s="15"/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6"/>
    </row>
    <row r="105" spans="1:166" ht="37.5" customHeight="1" x14ac:dyDescent="0.2">
      <c r="A105" s="79" t="s">
        <v>133</v>
      </c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79"/>
      <c r="AD105" s="79"/>
      <c r="AE105" s="79"/>
      <c r="AF105" s="79"/>
      <c r="AG105" s="79"/>
      <c r="AH105" s="79"/>
      <c r="AI105" s="79"/>
      <c r="AJ105" s="79"/>
      <c r="AK105" s="79"/>
      <c r="AL105" s="79"/>
      <c r="AM105" s="79"/>
      <c r="AN105" s="79"/>
      <c r="AO105" s="80"/>
      <c r="AP105" s="51" t="s">
        <v>134</v>
      </c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3"/>
      <c r="BF105" s="33"/>
      <c r="BG105" s="33"/>
      <c r="BH105" s="33"/>
      <c r="BI105" s="33"/>
      <c r="BJ105" s="33"/>
      <c r="BK105" s="54"/>
      <c r="BL105" s="55">
        <v>469300</v>
      </c>
      <c r="BM105" s="55"/>
      <c r="BN105" s="55"/>
      <c r="BO105" s="55"/>
      <c r="BP105" s="55"/>
      <c r="BQ105" s="55"/>
      <c r="BR105" s="55"/>
      <c r="BS105" s="55"/>
      <c r="BT105" s="55"/>
      <c r="BU105" s="55"/>
      <c r="BV105" s="55"/>
      <c r="BW105" s="55"/>
      <c r="BX105" s="55"/>
      <c r="BY105" s="55"/>
      <c r="BZ105" s="55"/>
      <c r="CA105" s="55"/>
      <c r="CB105" s="55"/>
      <c r="CC105" s="55"/>
      <c r="CD105" s="55"/>
      <c r="CE105" s="55"/>
      <c r="CF105" s="55">
        <v>-1057356.2</v>
      </c>
      <c r="CG105" s="55"/>
      <c r="CH105" s="55"/>
      <c r="CI105" s="55"/>
      <c r="CJ105" s="55"/>
      <c r="CK105" s="55"/>
      <c r="CL105" s="55"/>
      <c r="CM105" s="55"/>
      <c r="CN105" s="55"/>
      <c r="CO105" s="55"/>
      <c r="CP105" s="55"/>
      <c r="CQ105" s="55"/>
      <c r="CR105" s="55"/>
      <c r="CS105" s="55"/>
      <c r="CT105" s="55"/>
      <c r="CU105" s="55"/>
      <c r="CV105" s="55"/>
      <c r="CW105" s="55"/>
      <c r="CX105" s="55"/>
      <c r="CY105" s="55"/>
      <c r="CZ105" s="55"/>
      <c r="DA105" s="55"/>
      <c r="DB105" s="55"/>
      <c r="DC105" s="55"/>
      <c r="DD105" s="55"/>
      <c r="DE105" s="55"/>
      <c r="DF105" s="55"/>
      <c r="DG105" s="55"/>
      <c r="DH105" s="55"/>
      <c r="DI105" s="55"/>
      <c r="DJ105" s="55"/>
      <c r="DK105" s="55"/>
      <c r="DL105" s="55"/>
      <c r="DM105" s="55"/>
      <c r="DN105" s="55"/>
      <c r="DO105" s="55"/>
      <c r="DP105" s="55"/>
      <c r="DQ105" s="55"/>
      <c r="DR105" s="55"/>
      <c r="DS105" s="55"/>
      <c r="DT105" s="55"/>
      <c r="DU105" s="55"/>
      <c r="DV105" s="55"/>
      <c r="DW105" s="55"/>
      <c r="DX105" s="55"/>
      <c r="DY105" s="55"/>
      <c r="DZ105" s="55"/>
      <c r="EA105" s="55"/>
      <c r="EB105" s="55"/>
      <c r="EC105" s="55"/>
      <c r="ED105" s="55"/>
      <c r="EE105" s="55">
        <f t="shared" ref="EE105:EE119" si="5">CF105+CW105+DN105</f>
        <v>-1057356.2</v>
      </c>
      <c r="EF105" s="55"/>
      <c r="EG105" s="55"/>
      <c r="EH105" s="55"/>
      <c r="EI105" s="55"/>
      <c r="EJ105" s="55"/>
      <c r="EK105" s="55"/>
      <c r="EL105" s="55"/>
      <c r="EM105" s="55"/>
      <c r="EN105" s="55"/>
      <c r="EO105" s="55"/>
      <c r="EP105" s="55"/>
      <c r="EQ105" s="55"/>
      <c r="ER105" s="55"/>
      <c r="ES105" s="55"/>
      <c r="ET105" s="55">
        <f t="shared" ref="ET105:ET110" si="6">BL105-CF105-CW105-DN105</f>
        <v>1526656.2</v>
      </c>
      <c r="EU105" s="55"/>
      <c r="EV105" s="55"/>
      <c r="EW105" s="55"/>
      <c r="EX105" s="55"/>
      <c r="EY105" s="55"/>
      <c r="EZ105" s="55"/>
      <c r="FA105" s="55"/>
      <c r="FB105" s="55"/>
      <c r="FC105" s="55"/>
      <c r="FD105" s="55"/>
      <c r="FE105" s="55"/>
      <c r="FF105" s="55"/>
      <c r="FG105" s="55"/>
      <c r="FH105" s="55"/>
      <c r="FI105" s="55"/>
      <c r="FJ105" s="56"/>
    </row>
    <row r="106" spans="1:166" ht="36.75" customHeight="1" x14ac:dyDescent="0.2">
      <c r="A106" s="81" t="s">
        <v>135</v>
      </c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1"/>
      <c r="AN106" s="81"/>
      <c r="AO106" s="82"/>
      <c r="AP106" s="58" t="s">
        <v>136</v>
      </c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60"/>
      <c r="BF106" s="12"/>
      <c r="BG106" s="12"/>
      <c r="BH106" s="12"/>
      <c r="BI106" s="12"/>
      <c r="BJ106" s="12"/>
      <c r="BK106" s="61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/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/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/>
      <c r="DY106" s="62"/>
      <c r="DZ106" s="62"/>
      <c r="EA106" s="62"/>
      <c r="EB106" s="62"/>
      <c r="EC106" s="62"/>
      <c r="ED106" s="62"/>
      <c r="EE106" s="63">
        <f t="shared" si="5"/>
        <v>0</v>
      </c>
      <c r="EF106" s="64"/>
      <c r="EG106" s="64"/>
      <c r="EH106" s="64"/>
      <c r="EI106" s="64"/>
      <c r="EJ106" s="64"/>
      <c r="EK106" s="64"/>
      <c r="EL106" s="64"/>
      <c r="EM106" s="64"/>
      <c r="EN106" s="64"/>
      <c r="EO106" s="64"/>
      <c r="EP106" s="64"/>
      <c r="EQ106" s="64"/>
      <c r="ER106" s="64"/>
      <c r="ES106" s="65"/>
      <c r="ET106" s="63">
        <f t="shared" si="6"/>
        <v>0</v>
      </c>
      <c r="EU106" s="64"/>
      <c r="EV106" s="64"/>
      <c r="EW106" s="64"/>
      <c r="EX106" s="64"/>
      <c r="EY106" s="64"/>
      <c r="EZ106" s="64"/>
      <c r="FA106" s="64"/>
      <c r="FB106" s="64"/>
      <c r="FC106" s="64"/>
      <c r="FD106" s="64"/>
      <c r="FE106" s="64"/>
      <c r="FF106" s="64"/>
      <c r="FG106" s="64"/>
      <c r="FH106" s="64"/>
      <c r="FI106" s="64"/>
      <c r="FJ106" s="83"/>
    </row>
    <row r="107" spans="1:166" ht="17.25" customHeight="1" x14ac:dyDescent="0.2">
      <c r="A107" s="87" t="s">
        <v>137</v>
      </c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8"/>
      <c r="AP107" s="23"/>
      <c r="AQ107" s="24"/>
      <c r="AR107" s="24"/>
      <c r="AS107" s="24"/>
      <c r="AT107" s="24"/>
      <c r="AU107" s="89"/>
      <c r="AV107" s="90"/>
      <c r="AW107" s="91"/>
      <c r="AX107" s="91"/>
      <c r="AY107" s="91"/>
      <c r="AZ107" s="91"/>
      <c r="BA107" s="91"/>
      <c r="BB107" s="91"/>
      <c r="BC107" s="91"/>
      <c r="BD107" s="91"/>
      <c r="BE107" s="91"/>
      <c r="BF107" s="91"/>
      <c r="BG107" s="91"/>
      <c r="BH107" s="91"/>
      <c r="BI107" s="91"/>
      <c r="BJ107" s="91"/>
      <c r="BK107" s="92"/>
      <c r="BL107" s="84"/>
      <c r="BM107" s="85"/>
      <c r="BN107" s="85"/>
      <c r="BO107" s="85"/>
      <c r="BP107" s="85"/>
      <c r="BQ107" s="85"/>
      <c r="BR107" s="85"/>
      <c r="BS107" s="85"/>
      <c r="BT107" s="85"/>
      <c r="BU107" s="85"/>
      <c r="BV107" s="85"/>
      <c r="BW107" s="85"/>
      <c r="BX107" s="85"/>
      <c r="BY107" s="85"/>
      <c r="BZ107" s="85"/>
      <c r="CA107" s="85"/>
      <c r="CB107" s="85"/>
      <c r="CC107" s="85"/>
      <c r="CD107" s="85"/>
      <c r="CE107" s="86"/>
      <c r="CF107" s="84"/>
      <c r="CG107" s="85"/>
      <c r="CH107" s="85"/>
      <c r="CI107" s="85"/>
      <c r="CJ107" s="85"/>
      <c r="CK107" s="85"/>
      <c r="CL107" s="85"/>
      <c r="CM107" s="85"/>
      <c r="CN107" s="85"/>
      <c r="CO107" s="85"/>
      <c r="CP107" s="85"/>
      <c r="CQ107" s="85"/>
      <c r="CR107" s="85"/>
      <c r="CS107" s="85"/>
      <c r="CT107" s="85"/>
      <c r="CU107" s="85"/>
      <c r="CV107" s="86"/>
      <c r="CW107" s="84"/>
      <c r="CX107" s="85"/>
      <c r="CY107" s="85"/>
      <c r="CZ107" s="85"/>
      <c r="DA107" s="85"/>
      <c r="DB107" s="85"/>
      <c r="DC107" s="85"/>
      <c r="DD107" s="85"/>
      <c r="DE107" s="85"/>
      <c r="DF107" s="85"/>
      <c r="DG107" s="85"/>
      <c r="DH107" s="85"/>
      <c r="DI107" s="85"/>
      <c r="DJ107" s="85"/>
      <c r="DK107" s="85"/>
      <c r="DL107" s="85"/>
      <c r="DM107" s="86"/>
      <c r="DN107" s="84"/>
      <c r="DO107" s="85"/>
      <c r="DP107" s="85"/>
      <c r="DQ107" s="85"/>
      <c r="DR107" s="85"/>
      <c r="DS107" s="85"/>
      <c r="DT107" s="85"/>
      <c r="DU107" s="85"/>
      <c r="DV107" s="85"/>
      <c r="DW107" s="85"/>
      <c r="DX107" s="85"/>
      <c r="DY107" s="85"/>
      <c r="DZ107" s="85"/>
      <c r="EA107" s="85"/>
      <c r="EB107" s="85"/>
      <c r="EC107" s="85"/>
      <c r="ED107" s="86"/>
      <c r="EE107" s="62">
        <f t="shared" si="5"/>
        <v>0</v>
      </c>
      <c r="EF107" s="62"/>
      <c r="EG107" s="62"/>
      <c r="EH107" s="62"/>
      <c r="EI107" s="62"/>
      <c r="EJ107" s="62"/>
      <c r="EK107" s="62"/>
      <c r="EL107" s="62"/>
      <c r="EM107" s="62"/>
      <c r="EN107" s="62"/>
      <c r="EO107" s="62"/>
      <c r="EP107" s="62"/>
      <c r="EQ107" s="62"/>
      <c r="ER107" s="62"/>
      <c r="ES107" s="62"/>
      <c r="ET107" s="62">
        <f t="shared" si="6"/>
        <v>0</v>
      </c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24" customHeight="1" x14ac:dyDescent="0.2">
      <c r="A108" s="81" t="s">
        <v>138</v>
      </c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  <c r="AC108" s="81"/>
      <c r="AD108" s="81"/>
      <c r="AE108" s="81"/>
      <c r="AF108" s="81"/>
      <c r="AG108" s="81"/>
      <c r="AH108" s="81"/>
      <c r="AI108" s="81"/>
      <c r="AJ108" s="81"/>
      <c r="AK108" s="81"/>
      <c r="AL108" s="81"/>
      <c r="AM108" s="81"/>
      <c r="AN108" s="81"/>
      <c r="AO108" s="82"/>
      <c r="AP108" s="58" t="s">
        <v>139</v>
      </c>
      <c r="AQ108" s="59"/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59"/>
      <c r="BD108" s="59"/>
      <c r="BE108" s="60"/>
      <c r="BF108" s="12"/>
      <c r="BG108" s="12"/>
      <c r="BH108" s="12"/>
      <c r="BI108" s="12"/>
      <c r="BJ108" s="12"/>
      <c r="BK108" s="61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/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/>
      <c r="CG108" s="62"/>
      <c r="CH108" s="62"/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/>
      <c r="DY108" s="62"/>
      <c r="DZ108" s="62"/>
      <c r="EA108" s="62"/>
      <c r="EB108" s="62"/>
      <c r="EC108" s="62"/>
      <c r="ED108" s="62"/>
      <c r="EE108" s="62">
        <f t="shared" si="5"/>
        <v>0</v>
      </c>
      <c r="EF108" s="62"/>
      <c r="EG108" s="62"/>
      <c r="EH108" s="62"/>
      <c r="EI108" s="62"/>
      <c r="EJ108" s="62"/>
      <c r="EK108" s="62"/>
      <c r="EL108" s="62"/>
      <c r="EM108" s="62"/>
      <c r="EN108" s="62"/>
      <c r="EO108" s="62"/>
      <c r="EP108" s="62"/>
      <c r="EQ108" s="62"/>
      <c r="ER108" s="62"/>
      <c r="ES108" s="62"/>
      <c r="ET108" s="62">
        <f t="shared" si="6"/>
        <v>0</v>
      </c>
      <c r="EU108" s="62"/>
      <c r="EV108" s="62"/>
      <c r="EW108" s="62"/>
      <c r="EX108" s="62"/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6"/>
    </row>
    <row r="109" spans="1:166" ht="17.25" customHeight="1" x14ac:dyDescent="0.2">
      <c r="A109" s="87" t="s">
        <v>137</v>
      </c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8"/>
      <c r="AP109" s="23"/>
      <c r="AQ109" s="24"/>
      <c r="AR109" s="24"/>
      <c r="AS109" s="24"/>
      <c r="AT109" s="24"/>
      <c r="AU109" s="89"/>
      <c r="AV109" s="90"/>
      <c r="AW109" s="91"/>
      <c r="AX109" s="91"/>
      <c r="AY109" s="91"/>
      <c r="AZ109" s="91"/>
      <c r="BA109" s="91"/>
      <c r="BB109" s="91"/>
      <c r="BC109" s="91"/>
      <c r="BD109" s="91"/>
      <c r="BE109" s="91"/>
      <c r="BF109" s="91"/>
      <c r="BG109" s="91"/>
      <c r="BH109" s="91"/>
      <c r="BI109" s="91"/>
      <c r="BJ109" s="91"/>
      <c r="BK109" s="92"/>
      <c r="BL109" s="84"/>
      <c r="BM109" s="85"/>
      <c r="BN109" s="85"/>
      <c r="BO109" s="85"/>
      <c r="BP109" s="85"/>
      <c r="BQ109" s="85"/>
      <c r="BR109" s="85"/>
      <c r="BS109" s="85"/>
      <c r="BT109" s="85"/>
      <c r="BU109" s="85"/>
      <c r="BV109" s="85"/>
      <c r="BW109" s="85"/>
      <c r="BX109" s="85"/>
      <c r="BY109" s="85"/>
      <c r="BZ109" s="85"/>
      <c r="CA109" s="85"/>
      <c r="CB109" s="85"/>
      <c r="CC109" s="85"/>
      <c r="CD109" s="85"/>
      <c r="CE109" s="86"/>
      <c r="CF109" s="84"/>
      <c r="CG109" s="85"/>
      <c r="CH109" s="85"/>
      <c r="CI109" s="85"/>
      <c r="CJ109" s="85"/>
      <c r="CK109" s="85"/>
      <c r="CL109" s="85"/>
      <c r="CM109" s="85"/>
      <c r="CN109" s="85"/>
      <c r="CO109" s="85"/>
      <c r="CP109" s="85"/>
      <c r="CQ109" s="85"/>
      <c r="CR109" s="85"/>
      <c r="CS109" s="85"/>
      <c r="CT109" s="85"/>
      <c r="CU109" s="85"/>
      <c r="CV109" s="86"/>
      <c r="CW109" s="84"/>
      <c r="CX109" s="85"/>
      <c r="CY109" s="85"/>
      <c r="CZ109" s="85"/>
      <c r="DA109" s="85"/>
      <c r="DB109" s="85"/>
      <c r="DC109" s="85"/>
      <c r="DD109" s="85"/>
      <c r="DE109" s="85"/>
      <c r="DF109" s="85"/>
      <c r="DG109" s="85"/>
      <c r="DH109" s="85"/>
      <c r="DI109" s="85"/>
      <c r="DJ109" s="85"/>
      <c r="DK109" s="85"/>
      <c r="DL109" s="85"/>
      <c r="DM109" s="86"/>
      <c r="DN109" s="84"/>
      <c r="DO109" s="85"/>
      <c r="DP109" s="85"/>
      <c r="DQ109" s="85"/>
      <c r="DR109" s="85"/>
      <c r="DS109" s="85"/>
      <c r="DT109" s="85"/>
      <c r="DU109" s="85"/>
      <c r="DV109" s="85"/>
      <c r="DW109" s="85"/>
      <c r="DX109" s="85"/>
      <c r="DY109" s="85"/>
      <c r="DZ109" s="85"/>
      <c r="EA109" s="85"/>
      <c r="EB109" s="85"/>
      <c r="EC109" s="85"/>
      <c r="ED109" s="86"/>
      <c r="EE109" s="62">
        <f t="shared" si="5"/>
        <v>0</v>
      </c>
      <c r="EF109" s="62"/>
      <c r="EG109" s="62"/>
      <c r="EH109" s="62"/>
      <c r="EI109" s="62"/>
      <c r="EJ109" s="62"/>
      <c r="EK109" s="62"/>
      <c r="EL109" s="62"/>
      <c r="EM109" s="62"/>
      <c r="EN109" s="62"/>
      <c r="EO109" s="62"/>
      <c r="EP109" s="62"/>
      <c r="EQ109" s="62"/>
      <c r="ER109" s="62"/>
      <c r="ES109" s="62"/>
      <c r="ET109" s="62">
        <f t="shared" si="6"/>
        <v>0</v>
      </c>
      <c r="EU109" s="62"/>
      <c r="EV109" s="62"/>
      <c r="EW109" s="62"/>
      <c r="EX109" s="62"/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6"/>
    </row>
    <row r="110" spans="1:166" ht="31.5" customHeight="1" x14ac:dyDescent="0.2">
      <c r="A110" s="93" t="s">
        <v>140</v>
      </c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8" t="s">
        <v>141</v>
      </c>
      <c r="AQ110" s="59"/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59"/>
      <c r="BD110" s="59"/>
      <c r="BE110" s="60"/>
      <c r="BF110" s="12"/>
      <c r="BG110" s="12"/>
      <c r="BH110" s="12"/>
      <c r="BI110" s="12"/>
      <c r="BJ110" s="12"/>
      <c r="BK110" s="61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/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2"/>
      <c r="CG110" s="62"/>
      <c r="CH110" s="62"/>
      <c r="CI110" s="62"/>
      <c r="CJ110" s="62"/>
      <c r="CK110" s="62"/>
      <c r="CL110" s="62"/>
      <c r="CM110" s="62"/>
      <c r="CN110" s="62"/>
      <c r="CO110" s="62"/>
      <c r="CP110" s="62"/>
      <c r="CQ110" s="62"/>
      <c r="CR110" s="62"/>
      <c r="CS110" s="62"/>
      <c r="CT110" s="62"/>
      <c r="CU110" s="62"/>
      <c r="CV110" s="62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/>
      <c r="DY110" s="62"/>
      <c r="DZ110" s="62"/>
      <c r="EA110" s="62"/>
      <c r="EB110" s="62"/>
      <c r="EC110" s="62"/>
      <c r="ED110" s="62"/>
      <c r="EE110" s="62">
        <f t="shared" si="5"/>
        <v>0</v>
      </c>
      <c r="EF110" s="62"/>
      <c r="EG110" s="62"/>
      <c r="EH110" s="62"/>
      <c r="EI110" s="62"/>
      <c r="EJ110" s="62"/>
      <c r="EK110" s="62"/>
      <c r="EL110" s="62"/>
      <c r="EM110" s="62"/>
      <c r="EN110" s="62"/>
      <c r="EO110" s="62"/>
      <c r="EP110" s="62"/>
      <c r="EQ110" s="62"/>
      <c r="ER110" s="62"/>
      <c r="ES110" s="62"/>
      <c r="ET110" s="62">
        <f t="shared" si="6"/>
        <v>0</v>
      </c>
      <c r="EU110" s="62"/>
      <c r="EV110" s="62"/>
      <c r="EW110" s="62"/>
      <c r="EX110" s="62"/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6"/>
    </row>
    <row r="111" spans="1:166" ht="15" customHeight="1" x14ac:dyDescent="0.2">
      <c r="A111" s="57" t="s">
        <v>142</v>
      </c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57"/>
      <c r="AP111" s="58" t="s">
        <v>143</v>
      </c>
      <c r="AQ111" s="59"/>
      <c r="AR111" s="59"/>
      <c r="AS111" s="59"/>
      <c r="AT111" s="59"/>
      <c r="AU111" s="59"/>
      <c r="AV111" s="76"/>
      <c r="AW111" s="76"/>
      <c r="AX111" s="76"/>
      <c r="AY111" s="76"/>
      <c r="AZ111" s="76"/>
      <c r="BA111" s="76"/>
      <c r="BB111" s="76"/>
      <c r="BC111" s="76"/>
      <c r="BD111" s="76"/>
      <c r="BE111" s="94"/>
      <c r="BF111" s="95"/>
      <c r="BG111" s="95"/>
      <c r="BH111" s="95"/>
      <c r="BI111" s="95"/>
      <c r="BJ111" s="95"/>
      <c r="BK111" s="96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/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2"/>
      <c r="CG111" s="62"/>
      <c r="CH111" s="62"/>
      <c r="CI111" s="62"/>
      <c r="CJ111" s="62"/>
      <c r="CK111" s="62"/>
      <c r="CL111" s="62"/>
      <c r="CM111" s="62"/>
      <c r="CN111" s="62"/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/>
      <c r="DY111" s="62"/>
      <c r="DZ111" s="62"/>
      <c r="EA111" s="62"/>
      <c r="EB111" s="62"/>
      <c r="EC111" s="62"/>
      <c r="ED111" s="62"/>
      <c r="EE111" s="62">
        <f t="shared" si="5"/>
        <v>0</v>
      </c>
      <c r="EF111" s="62"/>
      <c r="EG111" s="62"/>
      <c r="EH111" s="62"/>
      <c r="EI111" s="62"/>
      <c r="EJ111" s="62"/>
      <c r="EK111" s="62"/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/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6"/>
    </row>
    <row r="112" spans="1:166" ht="15" customHeight="1" x14ac:dyDescent="0.2">
      <c r="A112" s="57" t="s">
        <v>144</v>
      </c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97"/>
      <c r="AP112" s="11" t="s">
        <v>145</v>
      </c>
      <c r="AQ112" s="12"/>
      <c r="AR112" s="12"/>
      <c r="AS112" s="12"/>
      <c r="AT112" s="12"/>
      <c r="AU112" s="61"/>
      <c r="AV112" s="98"/>
      <c r="AW112" s="99"/>
      <c r="AX112" s="99"/>
      <c r="AY112" s="99"/>
      <c r="AZ112" s="99"/>
      <c r="BA112" s="99"/>
      <c r="BB112" s="99"/>
      <c r="BC112" s="99"/>
      <c r="BD112" s="99"/>
      <c r="BE112" s="99"/>
      <c r="BF112" s="99"/>
      <c r="BG112" s="99"/>
      <c r="BH112" s="99"/>
      <c r="BI112" s="99"/>
      <c r="BJ112" s="99"/>
      <c r="BK112" s="100"/>
      <c r="BL112" s="63"/>
      <c r="BM112" s="64"/>
      <c r="BN112" s="64"/>
      <c r="BO112" s="64"/>
      <c r="BP112" s="64"/>
      <c r="BQ112" s="64"/>
      <c r="BR112" s="64"/>
      <c r="BS112" s="64"/>
      <c r="BT112" s="64"/>
      <c r="BU112" s="64"/>
      <c r="BV112" s="64"/>
      <c r="BW112" s="64"/>
      <c r="BX112" s="64"/>
      <c r="BY112" s="64"/>
      <c r="BZ112" s="64"/>
      <c r="CA112" s="64"/>
      <c r="CB112" s="64"/>
      <c r="CC112" s="64"/>
      <c r="CD112" s="64"/>
      <c r="CE112" s="65"/>
      <c r="CF112" s="63"/>
      <c r="CG112" s="64"/>
      <c r="CH112" s="64"/>
      <c r="CI112" s="64"/>
      <c r="CJ112" s="64"/>
      <c r="CK112" s="64"/>
      <c r="CL112" s="64"/>
      <c r="CM112" s="64"/>
      <c r="CN112" s="64"/>
      <c r="CO112" s="64"/>
      <c r="CP112" s="64"/>
      <c r="CQ112" s="64"/>
      <c r="CR112" s="64"/>
      <c r="CS112" s="64"/>
      <c r="CT112" s="64"/>
      <c r="CU112" s="64"/>
      <c r="CV112" s="65"/>
      <c r="CW112" s="63"/>
      <c r="CX112" s="64"/>
      <c r="CY112" s="64"/>
      <c r="CZ112" s="64"/>
      <c r="DA112" s="64"/>
      <c r="DB112" s="64"/>
      <c r="DC112" s="64"/>
      <c r="DD112" s="64"/>
      <c r="DE112" s="64"/>
      <c r="DF112" s="64"/>
      <c r="DG112" s="64"/>
      <c r="DH112" s="64"/>
      <c r="DI112" s="64"/>
      <c r="DJ112" s="64"/>
      <c r="DK112" s="64"/>
      <c r="DL112" s="64"/>
      <c r="DM112" s="65"/>
      <c r="DN112" s="63"/>
      <c r="DO112" s="64"/>
      <c r="DP112" s="64"/>
      <c r="DQ112" s="64"/>
      <c r="DR112" s="64"/>
      <c r="DS112" s="64"/>
      <c r="DT112" s="64"/>
      <c r="DU112" s="64"/>
      <c r="DV112" s="64"/>
      <c r="DW112" s="64"/>
      <c r="DX112" s="64"/>
      <c r="DY112" s="64"/>
      <c r="DZ112" s="64"/>
      <c r="EA112" s="64"/>
      <c r="EB112" s="64"/>
      <c r="EC112" s="64"/>
      <c r="ED112" s="65"/>
      <c r="EE112" s="62">
        <f t="shared" si="5"/>
        <v>0</v>
      </c>
      <c r="EF112" s="62"/>
      <c r="EG112" s="62"/>
      <c r="EH112" s="62"/>
      <c r="EI112" s="62"/>
      <c r="EJ112" s="62"/>
      <c r="EK112" s="62"/>
      <c r="EL112" s="62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/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6"/>
    </row>
    <row r="113" spans="1:166" ht="31.5" customHeight="1" x14ac:dyDescent="0.2">
      <c r="A113" s="101" t="s">
        <v>146</v>
      </c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2"/>
      <c r="AP113" s="58" t="s">
        <v>147</v>
      </c>
      <c r="AQ113" s="59"/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59"/>
      <c r="BD113" s="59"/>
      <c r="BE113" s="60"/>
      <c r="BF113" s="12"/>
      <c r="BG113" s="12"/>
      <c r="BH113" s="12"/>
      <c r="BI113" s="12"/>
      <c r="BJ113" s="12"/>
      <c r="BK113" s="61"/>
      <c r="BL113" s="62"/>
      <c r="BM113" s="62"/>
      <c r="BN113" s="62"/>
      <c r="BO113" s="62"/>
      <c r="BP113" s="62"/>
      <c r="BQ113" s="62"/>
      <c r="BR113" s="62"/>
      <c r="BS113" s="62"/>
      <c r="BT113" s="62"/>
      <c r="BU113" s="62"/>
      <c r="BV113" s="62"/>
      <c r="BW113" s="62"/>
      <c r="BX113" s="62"/>
      <c r="BY113" s="62"/>
      <c r="BZ113" s="62"/>
      <c r="CA113" s="62"/>
      <c r="CB113" s="62"/>
      <c r="CC113" s="62"/>
      <c r="CD113" s="62"/>
      <c r="CE113" s="62"/>
      <c r="CF113" s="62">
        <v>-1057356.2</v>
      </c>
      <c r="CG113" s="62"/>
      <c r="CH113" s="62"/>
      <c r="CI113" s="62"/>
      <c r="CJ113" s="62"/>
      <c r="CK113" s="62"/>
      <c r="CL113" s="62"/>
      <c r="CM113" s="62"/>
      <c r="CN113" s="62"/>
      <c r="CO113" s="62"/>
      <c r="CP113" s="62"/>
      <c r="CQ113" s="62"/>
      <c r="CR113" s="62"/>
      <c r="CS113" s="62"/>
      <c r="CT113" s="62"/>
      <c r="CU113" s="62"/>
      <c r="CV113" s="62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/>
      <c r="DY113" s="62"/>
      <c r="DZ113" s="62"/>
      <c r="EA113" s="62"/>
      <c r="EB113" s="62"/>
      <c r="EC113" s="62"/>
      <c r="ED113" s="62"/>
      <c r="EE113" s="62">
        <f t="shared" si="5"/>
        <v>-1057356.2</v>
      </c>
      <c r="EF113" s="62"/>
      <c r="EG113" s="62"/>
      <c r="EH113" s="62"/>
      <c r="EI113" s="62"/>
      <c r="EJ113" s="62"/>
      <c r="EK113" s="62"/>
      <c r="EL113" s="62"/>
      <c r="EM113" s="62"/>
      <c r="EN113" s="62"/>
      <c r="EO113" s="62"/>
      <c r="EP113" s="62"/>
      <c r="EQ113" s="62"/>
      <c r="ER113" s="62"/>
      <c r="ES113" s="62"/>
      <c r="ET113" s="62"/>
      <c r="EU113" s="62"/>
      <c r="EV113" s="62"/>
      <c r="EW113" s="62"/>
      <c r="EX113" s="62"/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6"/>
    </row>
    <row r="114" spans="1:166" ht="38.25" customHeight="1" x14ac:dyDescent="0.2">
      <c r="A114" s="101" t="s">
        <v>148</v>
      </c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  <c r="AO114" s="97"/>
      <c r="AP114" s="11" t="s">
        <v>149</v>
      </c>
      <c r="AQ114" s="12"/>
      <c r="AR114" s="12"/>
      <c r="AS114" s="12"/>
      <c r="AT114" s="12"/>
      <c r="AU114" s="61"/>
      <c r="AV114" s="98"/>
      <c r="AW114" s="99"/>
      <c r="AX114" s="99"/>
      <c r="AY114" s="99"/>
      <c r="AZ114" s="99"/>
      <c r="BA114" s="99"/>
      <c r="BB114" s="99"/>
      <c r="BC114" s="99"/>
      <c r="BD114" s="99"/>
      <c r="BE114" s="99"/>
      <c r="BF114" s="99"/>
      <c r="BG114" s="99"/>
      <c r="BH114" s="99"/>
      <c r="BI114" s="99"/>
      <c r="BJ114" s="99"/>
      <c r="BK114" s="100"/>
      <c r="BL114" s="63"/>
      <c r="BM114" s="64"/>
      <c r="BN114" s="64"/>
      <c r="BO114" s="64"/>
      <c r="BP114" s="64"/>
      <c r="BQ114" s="64"/>
      <c r="BR114" s="64"/>
      <c r="BS114" s="64"/>
      <c r="BT114" s="64"/>
      <c r="BU114" s="64"/>
      <c r="BV114" s="64"/>
      <c r="BW114" s="64"/>
      <c r="BX114" s="64"/>
      <c r="BY114" s="64"/>
      <c r="BZ114" s="64"/>
      <c r="CA114" s="64"/>
      <c r="CB114" s="64"/>
      <c r="CC114" s="64"/>
      <c r="CD114" s="64"/>
      <c r="CE114" s="65"/>
      <c r="CF114" s="63">
        <v>-1057356.2</v>
      </c>
      <c r="CG114" s="64"/>
      <c r="CH114" s="64"/>
      <c r="CI114" s="64"/>
      <c r="CJ114" s="64"/>
      <c r="CK114" s="64"/>
      <c r="CL114" s="64"/>
      <c r="CM114" s="64"/>
      <c r="CN114" s="64"/>
      <c r="CO114" s="64"/>
      <c r="CP114" s="64"/>
      <c r="CQ114" s="64"/>
      <c r="CR114" s="64"/>
      <c r="CS114" s="64"/>
      <c r="CT114" s="64"/>
      <c r="CU114" s="64"/>
      <c r="CV114" s="65"/>
      <c r="CW114" s="63"/>
      <c r="CX114" s="64"/>
      <c r="CY114" s="64"/>
      <c r="CZ114" s="64"/>
      <c r="DA114" s="64"/>
      <c r="DB114" s="64"/>
      <c r="DC114" s="64"/>
      <c r="DD114" s="64"/>
      <c r="DE114" s="64"/>
      <c r="DF114" s="64"/>
      <c r="DG114" s="64"/>
      <c r="DH114" s="64"/>
      <c r="DI114" s="64"/>
      <c r="DJ114" s="64"/>
      <c r="DK114" s="64"/>
      <c r="DL114" s="64"/>
      <c r="DM114" s="65"/>
      <c r="DN114" s="62"/>
      <c r="DO114" s="62"/>
      <c r="DP114" s="62"/>
      <c r="DQ114" s="62"/>
      <c r="DR114" s="62"/>
      <c r="DS114" s="62"/>
      <c r="DT114" s="62"/>
      <c r="DU114" s="62"/>
      <c r="DV114" s="62"/>
      <c r="DW114" s="62"/>
      <c r="DX114" s="62"/>
      <c r="DY114" s="62"/>
      <c r="DZ114" s="62"/>
      <c r="EA114" s="62"/>
      <c r="EB114" s="62"/>
      <c r="EC114" s="62"/>
      <c r="ED114" s="62"/>
      <c r="EE114" s="62">
        <f t="shared" si="5"/>
        <v>-1057356.2</v>
      </c>
      <c r="EF114" s="62"/>
      <c r="EG114" s="62"/>
      <c r="EH114" s="62"/>
      <c r="EI114" s="62"/>
      <c r="EJ114" s="62"/>
      <c r="EK114" s="62"/>
      <c r="EL114" s="62"/>
      <c r="EM114" s="62"/>
      <c r="EN114" s="62"/>
      <c r="EO114" s="62"/>
      <c r="EP114" s="62"/>
      <c r="EQ114" s="62"/>
      <c r="ER114" s="62"/>
      <c r="ES114" s="62"/>
      <c r="ET114" s="62"/>
      <c r="EU114" s="62"/>
      <c r="EV114" s="62"/>
      <c r="EW114" s="62"/>
      <c r="EX114" s="62"/>
      <c r="EY114" s="62"/>
      <c r="EZ114" s="62"/>
      <c r="FA114" s="62"/>
      <c r="FB114" s="62"/>
      <c r="FC114" s="62"/>
      <c r="FD114" s="62"/>
      <c r="FE114" s="62"/>
      <c r="FF114" s="62"/>
      <c r="FG114" s="62"/>
      <c r="FH114" s="62"/>
      <c r="FI114" s="62"/>
      <c r="FJ114" s="66"/>
    </row>
    <row r="115" spans="1:166" ht="36" customHeight="1" x14ac:dyDescent="0.2">
      <c r="A115" s="101" t="s">
        <v>150</v>
      </c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  <c r="AO115" s="97"/>
      <c r="AP115" s="58" t="s">
        <v>151</v>
      </c>
      <c r="AQ115" s="59"/>
      <c r="AR115" s="59"/>
      <c r="AS115" s="59"/>
      <c r="AT115" s="59"/>
      <c r="AU115" s="59"/>
      <c r="AV115" s="76"/>
      <c r="AW115" s="76"/>
      <c r="AX115" s="76"/>
      <c r="AY115" s="76"/>
      <c r="AZ115" s="76"/>
      <c r="BA115" s="76"/>
      <c r="BB115" s="76"/>
      <c r="BC115" s="76"/>
      <c r="BD115" s="76"/>
      <c r="BE115" s="94"/>
      <c r="BF115" s="95"/>
      <c r="BG115" s="95"/>
      <c r="BH115" s="95"/>
      <c r="BI115" s="95"/>
      <c r="BJ115" s="95"/>
      <c r="BK115" s="96"/>
      <c r="BL115" s="62"/>
      <c r="BM115" s="62"/>
      <c r="BN115" s="62"/>
      <c r="BO115" s="62"/>
      <c r="BP115" s="62"/>
      <c r="BQ115" s="62"/>
      <c r="BR115" s="62"/>
      <c r="BS115" s="62"/>
      <c r="BT115" s="62"/>
      <c r="BU115" s="62"/>
      <c r="BV115" s="62"/>
      <c r="BW115" s="62"/>
      <c r="BX115" s="62"/>
      <c r="BY115" s="62"/>
      <c r="BZ115" s="62"/>
      <c r="CA115" s="62"/>
      <c r="CB115" s="62"/>
      <c r="CC115" s="62"/>
      <c r="CD115" s="62"/>
      <c r="CE115" s="62"/>
      <c r="CF115" s="62">
        <v>-1581376.32</v>
      </c>
      <c r="CG115" s="62"/>
      <c r="CH115" s="62"/>
      <c r="CI115" s="62"/>
      <c r="CJ115" s="62"/>
      <c r="CK115" s="62"/>
      <c r="CL115" s="62"/>
      <c r="CM115" s="62"/>
      <c r="CN115" s="62"/>
      <c r="CO115" s="62"/>
      <c r="CP115" s="62"/>
      <c r="CQ115" s="62"/>
      <c r="CR115" s="62"/>
      <c r="CS115" s="62"/>
      <c r="CT115" s="62"/>
      <c r="CU115" s="62"/>
      <c r="CV115" s="62"/>
      <c r="CW115" s="62"/>
      <c r="CX115" s="62"/>
      <c r="CY115" s="62"/>
      <c r="CZ115" s="62"/>
      <c r="DA115" s="62"/>
      <c r="DB115" s="62"/>
      <c r="DC115" s="62"/>
      <c r="DD115" s="62"/>
      <c r="DE115" s="62"/>
      <c r="DF115" s="62"/>
      <c r="DG115" s="62"/>
      <c r="DH115" s="62"/>
      <c r="DI115" s="62"/>
      <c r="DJ115" s="62"/>
      <c r="DK115" s="62"/>
      <c r="DL115" s="62"/>
      <c r="DM115" s="62"/>
      <c r="DN115" s="62"/>
      <c r="DO115" s="62"/>
      <c r="DP115" s="62"/>
      <c r="DQ115" s="62"/>
      <c r="DR115" s="62"/>
      <c r="DS115" s="62"/>
      <c r="DT115" s="62"/>
      <c r="DU115" s="62"/>
      <c r="DV115" s="62"/>
      <c r="DW115" s="62"/>
      <c r="DX115" s="62"/>
      <c r="DY115" s="62"/>
      <c r="DZ115" s="62"/>
      <c r="EA115" s="62"/>
      <c r="EB115" s="62"/>
      <c r="EC115" s="62"/>
      <c r="ED115" s="62"/>
      <c r="EE115" s="62">
        <f t="shared" si="5"/>
        <v>-1581376.32</v>
      </c>
      <c r="EF115" s="62"/>
      <c r="EG115" s="62"/>
      <c r="EH115" s="62"/>
      <c r="EI115" s="62"/>
      <c r="EJ115" s="62"/>
      <c r="EK115" s="62"/>
      <c r="EL115" s="62"/>
      <c r="EM115" s="62"/>
      <c r="EN115" s="62"/>
      <c r="EO115" s="62"/>
      <c r="EP115" s="62"/>
      <c r="EQ115" s="62"/>
      <c r="ER115" s="62"/>
      <c r="ES115" s="62"/>
      <c r="ET115" s="62"/>
      <c r="EU115" s="62"/>
      <c r="EV115" s="62"/>
      <c r="EW115" s="62"/>
      <c r="EX115" s="62"/>
      <c r="EY115" s="62"/>
      <c r="EZ115" s="62"/>
      <c r="FA115" s="62"/>
      <c r="FB115" s="62"/>
      <c r="FC115" s="62"/>
      <c r="FD115" s="62"/>
      <c r="FE115" s="62"/>
      <c r="FF115" s="62"/>
      <c r="FG115" s="62"/>
      <c r="FH115" s="62"/>
      <c r="FI115" s="62"/>
      <c r="FJ115" s="66"/>
    </row>
    <row r="116" spans="1:166" ht="26.25" customHeight="1" x14ac:dyDescent="0.2">
      <c r="A116" s="101" t="s">
        <v>152</v>
      </c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  <c r="AO116" s="97"/>
      <c r="AP116" s="11" t="s">
        <v>153</v>
      </c>
      <c r="AQ116" s="12"/>
      <c r="AR116" s="12"/>
      <c r="AS116" s="12"/>
      <c r="AT116" s="12"/>
      <c r="AU116" s="61"/>
      <c r="AV116" s="98"/>
      <c r="AW116" s="99"/>
      <c r="AX116" s="99"/>
      <c r="AY116" s="99"/>
      <c r="AZ116" s="99"/>
      <c r="BA116" s="99"/>
      <c r="BB116" s="99"/>
      <c r="BC116" s="99"/>
      <c r="BD116" s="99"/>
      <c r="BE116" s="99"/>
      <c r="BF116" s="99"/>
      <c r="BG116" s="99"/>
      <c r="BH116" s="99"/>
      <c r="BI116" s="99"/>
      <c r="BJ116" s="99"/>
      <c r="BK116" s="100"/>
      <c r="BL116" s="63"/>
      <c r="BM116" s="64"/>
      <c r="BN116" s="64"/>
      <c r="BO116" s="64"/>
      <c r="BP116" s="64"/>
      <c r="BQ116" s="64"/>
      <c r="BR116" s="64"/>
      <c r="BS116" s="64"/>
      <c r="BT116" s="64"/>
      <c r="BU116" s="64"/>
      <c r="BV116" s="64"/>
      <c r="BW116" s="64"/>
      <c r="BX116" s="64"/>
      <c r="BY116" s="64"/>
      <c r="BZ116" s="64"/>
      <c r="CA116" s="64"/>
      <c r="CB116" s="64"/>
      <c r="CC116" s="64"/>
      <c r="CD116" s="64"/>
      <c r="CE116" s="65"/>
      <c r="CF116" s="63">
        <v>524020.12</v>
      </c>
      <c r="CG116" s="64"/>
      <c r="CH116" s="64"/>
      <c r="CI116" s="64"/>
      <c r="CJ116" s="64"/>
      <c r="CK116" s="64"/>
      <c r="CL116" s="64"/>
      <c r="CM116" s="64"/>
      <c r="CN116" s="64"/>
      <c r="CO116" s="64"/>
      <c r="CP116" s="64"/>
      <c r="CQ116" s="64"/>
      <c r="CR116" s="64"/>
      <c r="CS116" s="64"/>
      <c r="CT116" s="64"/>
      <c r="CU116" s="64"/>
      <c r="CV116" s="65"/>
      <c r="CW116" s="63"/>
      <c r="CX116" s="64"/>
      <c r="CY116" s="64"/>
      <c r="CZ116" s="64"/>
      <c r="DA116" s="64"/>
      <c r="DB116" s="64"/>
      <c r="DC116" s="64"/>
      <c r="DD116" s="64"/>
      <c r="DE116" s="64"/>
      <c r="DF116" s="64"/>
      <c r="DG116" s="64"/>
      <c r="DH116" s="64"/>
      <c r="DI116" s="64"/>
      <c r="DJ116" s="64"/>
      <c r="DK116" s="64"/>
      <c r="DL116" s="64"/>
      <c r="DM116" s="65"/>
      <c r="DN116" s="63"/>
      <c r="DO116" s="64"/>
      <c r="DP116" s="64"/>
      <c r="DQ116" s="64"/>
      <c r="DR116" s="64"/>
      <c r="DS116" s="64"/>
      <c r="DT116" s="64"/>
      <c r="DU116" s="64"/>
      <c r="DV116" s="64"/>
      <c r="DW116" s="64"/>
      <c r="DX116" s="64"/>
      <c r="DY116" s="64"/>
      <c r="DZ116" s="64"/>
      <c r="EA116" s="64"/>
      <c r="EB116" s="64"/>
      <c r="EC116" s="64"/>
      <c r="ED116" s="65"/>
      <c r="EE116" s="62">
        <f t="shared" si="5"/>
        <v>524020.12</v>
      </c>
      <c r="EF116" s="62"/>
      <c r="EG116" s="62"/>
      <c r="EH116" s="62"/>
      <c r="EI116" s="62"/>
      <c r="EJ116" s="62"/>
      <c r="EK116" s="62"/>
      <c r="EL116" s="62"/>
      <c r="EM116" s="62"/>
      <c r="EN116" s="62"/>
      <c r="EO116" s="62"/>
      <c r="EP116" s="62"/>
      <c r="EQ116" s="62"/>
      <c r="ER116" s="62"/>
      <c r="ES116" s="62"/>
      <c r="ET116" s="62"/>
      <c r="EU116" s="62"/>
      <c r="EV116" s="62"/>
      <c r="EW116" s="62"/>
      <c r="EX116" s="62"/>
      <c r="EY116" s="62"/>
      <c r="EZ116" s="62"/>
      <c r="FA116" s="62"/>
      <c r="FB116" s="62"/>
      <c r="FC116" s="62"/>
      <c r="FD116" s="62"/>
      <c r="FE116" s="62"/>
      <c r="FF116" s="62"/>
      <c r="FG116" s="62"/>
      <c r="FH116" s="62"/>
      <c r="FI116" s="62"/>
      <c r="FJ116" s="66"/>
    </row>
    <row r="117" spans="1:166" ht="27.75" customHeight="1" x14ac:dyDescent="0.2">
      <c r="A117" s="101" t="s">
        <v>154</v>
      </c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2"/>
      <c r="AP117" s="58" t="s">
        <v>155</v>
      </c>
      <c r="AQ117" s="59"/>
      <c r="AR117" s="59"/>
      <c r="AS117" s="59"/>
      <c r="AT117" s="59"/>
      <c r="AU117" s="59"/>
      <c r="AV117" s="76"/>
      <c r="AW117" s="76"/>
      <c r="AX117" s="76"/>
      <c r="AY117" s="76"/>
      <c r="AZ117" s="76"/>
      <c r="BA117" s="76"/>
      <c r="BB117" s="76"/>
      <c r="BC117" s="76"/>
      <c r="BD117" s="76"/>
      <c r="BE117" s="94"/>
      <c r="BF117" s="95"/>
      <c r="BG117" s="95"/>
      <c r="BH117" s="95"/>
      <c r="BI117" s="95"/>
      <c r="BJ117" s="95"/>
      <c r="BK117" s="96"/>
      <c r="BL117" s="62"/>
      <c r="BM117" s="62"/>
      <c r="BN117" s="62"/>
      <c r="BO117" s="62"/>
      <c r="BP117" s="62"/>
      <c r="BQ117" s="62"/>
      <c r="BR117" s="62"/>
      <c r="BS117" s="62"/>
      <c r="BT117" s="62"/>
      <c r="BU117" s="62"/>
      <c r="BV117" s="62"/>
      <c r="BW117" s="62"/>
      <c r="BX117" s="62"/>
      <c r="BY117" s="62"/>
      <c r="BZ117" s="62"/>
      <c r="CA117" s="62"/>
      <c r="CB117" s="62"/>
      <c r="CC117" s="62"/>
      <c r="CD117" s="62"/>
      <c r="CE117" s="62"/>
      <c r="CF117" s="63"/>
      <c r="CG117" s="64"/>
      <c r="CH117" s="64"/>
      <c r="CI117" s="64"/>
      <c r="CJ117" s="64"/>
      <c r="CK117" s="64"/>
      <c r="CL117" s="64"/>
      <c r="CM117" s="64"/>
      <c r="CN117" s="64"/>
      <c r="CO117" s="64"/>
      <c r="CP117" s="64"/>
      <c r="CQ117" s="64"/>
      <c r="CR117" s="64"/>
      <c r="CS117" s="64"/>
      <c r="CT117" s="64"/>
      <c r="CU117" s="64"/>
      <c r="CV117" s="65"/>
      <c r="CW117" s="62"/>
      <c r="CX117" s="62"/>
      <c r="CY117" s="62"/>
      <c r="CZ117" s="62"/>
      <c r="DA117" s="62"/>
      <c r="DB117" s="62"/>
      <c r="DC117" s="62"/>
      <c r="DD117" s="62"/>
      <c r="DE117" s="62"/>
      <c r="DF117" s="62"/>
      <c r="DG117" s="62"/>
      <c r="DH117" s="62"/>
      <c r="DI117" s="62"/>
      <c r="DJ117" s="62"/>
      <c r="DK117" s="62"/>
      <c r="DL117" s="62"/>
      <c r="DM117" s="62"/>
      <c r="DN117" s="62"/>
      <c r="DO117" s="62"/>
      <c r="DP117" s="62"/>
      <c r="DQ117" s="62"/>
      <c r="DR117" s="62"/>
      <c r="DS117" s="62"/>
      <c r="DT117" s="62"/>
      <c r="DU117" s="62"/>
      <c r="DV117" s="62"/>
      <c r="DW117" s="62"/>
      <c r="DX117" s="62"/>
      <c r="DY117" s="62"/>
      <c r="DZ117" s="62"/>
      <c r="EA117" s="62"/>
      <c r="EB117" s="62"/>
      <c r="EC117" s="62"/>
      <c r="ED117" s="62"/>
      <c r="EE117" s="62">
        <f t="shared" si="5"/>
        <v>0</v>
      </c>
      <c r="EF117" s="62"/>
      <c r="EG117" s="62"/>
      <c r="EH117" s="62"/>
      <c r="EI117" s="62"/>
      <c r="EJ117" s="62"/>
      <c r="EK117" s="62"/>
      <c r="EL117" s="62"/>
      <c r="EM117" s="62"/>
      <c r="EN117" s="62"/>
      <c r="EO117" s="62"/>
      <c r="EP117" s="62"/>
      <c r="EQ117" s="62"/>
      <c r="ER117" s="62"/>
      <c r="ES117" s="62"/>
      <c r="ET117" s="62"/>
      <c r="EU117" s="62"/>
      <c r="EV117" s="62"/>
      <c r="EW117" s="62"/>
      <c r="EX117" s="62"/>
      <c r="EY117" s="62"/>
      <c r="EZ117" s="62"/>
      <c r="FA117" s="62"/>
      <c r="FB117" s="62"/>
      <c r="FC117" s="62"/>
      <c r="FD117" s="62"/>
      <c r="FE117" s="62"/>
      <c r="FF117" s="62"/>
      <c r="FG117" s="62"/>
      <c r="FH117" s="62"/>
      <c r="FI117" s="62"/>
      <c r="FJ117" s="66"/>
    </row>
    <row r="118" spans="1:166" ht="24" customHeight="1" x14ac:dyDescent="0.2">
      <c r="A118" s="101" t="s">
        <v>156</v>
      </c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  <c r="AO118" s="97"/>
      <c r="AP118" s="11" t="s">
        <v>157</v>
      </c>
      <c r="AQ118" s="12"/>
      <c r="AR118" s="12"/>
      <c r="AS118" s="12"/>
      <c r="AT118" s="12"/>
      <c r="AU118" s="61"/>
      <c r="AV118" s="98"/>
      <c r="AW118" s="99"/>
      <c r="AX118" s="99"/>
      <c r="AY118" s="99"/>
      <c r="AZ118" s="99"/>
      <c r="BA118" s="99"/>
      <c r="BB118" s="99"/>
      <c r="BC118" s="99"/>
      <c r="BD118" s="99"/>
      <c r="BE118" s="99"/>
      <c r="BF118" s="99"/>
      <c r="BG118" s="99"/>
      <c r="BH118" s="99"/>
      <c r="BI118" s="99"/>
      <c r="BJ118" s="99"/>
      <c r="BK118" s="100"/>
      <c r="BL118" s="63"/>
      <c r="BM118" s="64"/>
      <c r="BN118" s="64"/>
      <c r="BO118" s="64"/>
      <c r="BP118" s="64"/>
      <c r="BQ118" s="64"/>
      <c r="BR118" s="64"/>
      <c r="BS118" s="64"/>
      <c r="BT118" s="64"/>
      <c r="BU118" s="64"/>
      <c r="BV118" s="64"/>
      <c r="BW118" s="64"/>
      <c r="BX118" s="64"/>
      <c r="BY118" s="64"/>
      <c r="BZ118" s="64"/>
      <c r="CA118" s="64"/>
      <c r="CB118" s="64"/>
      <c r="CC118" s="64"/>
      <c r="CD118" s="64"/>
      <c r="CE118" s="65"/>
      <c r="CF118" s="63"/>
      <c r="CG118" s="64"/>
      <c r="CH118" s="64"/>
      <c r="CI118" s="64"/>
      <c r="CJ118" s="64"/>
      <c r="CK118" s="64"/>
      <c r="CL118" s="64"/>
      <c r="CM118" s="64"/>
      <c r="CN118" s="64"/>
      <c r="CO118" s="64"/>
      <c r="CP118" s="64"/>
      <c r="CQ118" s="64"/>
      <c r="CR118" s="64"/>
      <c r="CS118" s="64"/>
      <c r="CT118" s="64"/>
      <c r="CU118" s="64"/>
      <c r="CV118" s="65"/>
      <c r="CW118" s="63"/>
      <c r="CX118" s="64"/>
      <c r="CY118" s="64"/>
      <c r="CZ118" s="64"/>
      <c r="DA118" s="64"/>
      <c r="DB118" s="64"/>
      <c r="DC118" s="64"/>
      <c r="DD118" s="64"/>
      <c r="DE118" s="64"/>
      <c r="DF118" s="64"/>
      <c r="DG118" s="64"/>
      <c r="DH118" s="64"/>
      <c r="DI118" s="64"/>
      <c r="DJ118" s="64"/>
      <c r="DK118" s="64"/>
      <c r="DL118" s="64"/>
      <c r="DM118" s="65"/>
      <c r="DN118" s="63"/>
      <c r="DO118" s="64"/>
      <c r="DP118" s="64"/>
      <c r="DQ118" s="64"/>
      <c r="DR118" s="64"/>
      <c r="DS118" s="64"/>
      <c r="DT118" s="64"/>
      <c r="DU118" s="64"/>
      <c r="DV118" s="64"/>
      <c r="DW118" s="64"/>
      <c r="DX118" s="64"/>
      <c r="DY118" s="64"/>
      <c r="DZ118" s="64"/>
      <c r="EA118" s="64"/>
      <c r="EB118" s="64"/>
      <c r="EC118" s="64"/>
      <c r="ED118" s="65"/>
      <c r="EE118" s="62">
        <f t="shared" si="5"/>
        <v>0</v>
      </c>
      <c r="EF118" s="62"/>
      <c r="EG118" s="62"/>
      <c r="EH118" s="62"/>
      <c r="EI118" s="62"/>
      <c r="EJ118" s="62"/>
      <c r="EK118" s="62"/>
      <c r="EL118" s="62"/>
      <c r="EM118" s="62"/>
      <c r="EN118" s="62"/>
      <c r="EO118" s="62"/>
      <c r="EP118" s="62"/>
      <c r="EQ118" s="62"/>
      <c r="ER118" s="62"/>
      <c r="ES118" s="62"/>
      <c r="ET118" s="62"/>
      <c r="EU118" s="62"/>
      <c r="EV118" s="62"/>
      <c r="EW118" s="62"/>
      <c r="EX118" s="62"/>
      <c r="EY118" s="62"/>
      <c r="EZ118" s="62"/>
      <c r="FA118" s="62"/>
      <c r="FB118" s="62"/>
      <c r="FC118" s="62"/>
      <c r="FD118" s="62"/>
      <c r="FE118" s="62"/>
      <c r="FF118" s="62"/>
      <c r="FG118" s="62"/>
      <c r="FH118" s="62"/>
      <c r="FI118" s="62"/>
      <c r="FJ118" s="66"/>
    </row>
    <row r="119" spans="1:166" ht="25.5" customHeight="1" x14ac:dyDescent="0.2">
      <c r="A119" s="103" t="s">
        <v>158</v>
      </c>
      <c r="B119" s="104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  <c r="AA119" s="104"/>
      <c r="AB119" s="104"/>
      <c r="AC119" s="104"/>
      <c r="AD119" s="104"/>
      <c r="AE119" s="104"/>
      <c r="AF119" s="104"/>
      <c r="AG119" s="104"/>
      <c r="AH119" s="104"/>
      <c r="AI119" s="104"/>
      <c r="AJ119" s="104"/>
      <c r="AK119" s="104"/>
      <c r="AL119" s="104"/>
      <c r="AM119" s="104"/>
      <c r="AN119" s="104"/>
      <c r="AO119" s="105"/>
      <c r="AP119" s="75" t="s">
        <v>159</v>
      </c>
      <c r="AQ119" s="76"/>
      <c r="AR119" s="76"/>
      <c r="AS119" s="76"/>
      <c r="AT119" s="76"/>
      <c r="AU119" s="76"/>
      <c r="AV119" s="76"/>
      <c r="AW119" s="76"/>
      <c r="AX119" s="76"/>
      <c r="AY119" s="76"/>
      <c r="AZ119" s="76"/>
      <c r="BA119" s="76"/>
      <c r="BB119" s="76"/>
      <c r="BC119" s="76"/>
      <c r="BD119" s="76"/>
      <c r="BE119" s="94"/>
      <c r="BF119" s="95"/>
      <c r="BG119" s="95"/>
      <c r="BH119" s="95"/>
      <c r="BI119" s="95"/>
      <c r="BJ119" s="95"/>
      <c r="BK119" s="96"/>
      <c r="BL119" s="72"/>
      <c r="BM119" s="72"/>
      <c r="BN119" s="72"/>
      <c r="BO119" s="72"/>
      <c r="BP119" s="72"/>
      <c r="BQ119" s="72"/>
      <c r="BR119" s="72"/>
      <c r="BS119" s="72"/>
      <c r="BT119" s="72"/>
      <c r="BU119" s="72"/>
      <c r="BV119" s="72"/>
      <c r="BW119" s="72"/>
      <c r="BX119" s="72"/>
      <c r="BY119" s="72"/>
      <c r="BZ119" s="72"/>
      <c r="CA119" s="72"/>
      <c r="CB119" s="72"/>
      <c r="CC119" s="72"/>
      <c r="CD119" s="72"/>
      <c r="CE119" s="72"/>
      <c r="CF119" s="106"/>
      <c r="CG119" s="107"/>
      <c r="CH119" s="107"/>
      <c r="CI119" s="107"/>
      <c r="CJ119" s="107"/>
      <c r="CK119" s="107"/>
      <c r="CL119" s="107"/>
      <c r="CM119" s="107"/>
      <c r="CN119" s="107"/>
      <c r="CO119" s="107"/>
      <c r="CP119" s="107"/>
      <c r="CQ119" s="107"/>
      <c r="CR119" s="107"/>
      <c r="CS119" s="107"/>
      <c r="CT119" s="107"/>
      <c r="CU119" s="107"/>
      <c r="CV119" s="108"/>
      <c r="CW119" s="72"/>
      <c r="CX119" s="72"/>
      <c r="CY119" s="72"/>
      <c r="CZ119" s="72"/>
      <c r="DA119" s="72"/>
      <c r="DB119" s="72"/>
      <c r="DC119" s="72"/>
      <c r="DD119" s="72"/>
      <c r="DE119" s="72"/>
      <c r="DF119" s="72"/>
      <c r="DG119" s="72"/>
      <c r="DH119" s="72"/>
      <c r="DI119" s="72"/>
      <c r="DJ119" s="72"/>
      <c r="DK119" s="72"/>
      <c r="DL119" s="72"/>
      <c r="DM119" s="72"/>
      <c r="DN119" s="72"/>
      <c r="DO119" s="72"/>
      <c r="DP119" s="72"/>
      <c r="DQ119" s="72"/>
      <c r="DR119" s="72"/>
      <c r="DS119" s="72"/>
      <c r="DT119" s="72"/>
      <c r="DU119" s="72"/>
      <c r="DV119" s="72"/>
      <c r="DW119" s="72"/>
      <c r="DX119" s="72"/>
      <c r="DY119" s="72"/>
      <c r="DZ119" s="72"/>
      <c r="EA119" s="72"/>
      <c r="EB119" s="72"/>
      <c r="EC119" s="72"/>
      <c r="ED119" s="72"/>
      <c r="EE119" s="72">
        <f t="shared" si="5"/>
        <v>0</v>
      </c>
      <c r="EF119" s="72"/>
      <c r="EG119" s="72"/>
      <c r="EH119" s="72"/>
      <c r="EI119" s="72"/>
      <c r="EJ119" s="72"/>
      <c r="EK119" s="72"/>
      <c r="EL119" s="72"/>
      <c r="EM119" s="72"/>
      <c r="EN119" s="72"/>
      <c r="EO119" s="72"/>
      <c r="EP119" s="72"/>
      <c r="EQ119" s="72"/>
      <c r="ER119" s="72"/>
      <c r="ES119" s="72"/>
      <c r="ET119" s="72"/>
      <c r="EU119" s="72"/>
      <c r="EV119" s="72"/>
      <c r="EW119" s="72"/>
      <c r="EX119" s="72"/>
      <c r="EY119" s="72"/>
      <c r="EZ119" s="72"/>
      <c r="FA119" s="72"/>
      <c r="FB119" s="72"/>
      <c r="FC119" s="72"/>
      <c r="FD119" s="72"/>
      <c r="FE119" s="72"/>
      <c r="FF119" s="72"/>
      <c r="FG119" s="72"/>
      <c r="FH119" s="72"/>
      <c r="FI119" s="72"/>
      <c r="FJ119" s="78"/>
    </row>
    <row r="120" spans="1:166" ht="11.2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</row>
    <row r="121" spans="1:166" ht="11.2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</row>
    <row r="122" spans="1:166" ht="11.25" customHeight="1" x14ac:dyDescent="0.2">
      <c r="A122" s="1" t="s">
        <v>160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"/>
      <c r="AG122" s="1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 t="s">
        <v>161</v>
      </c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</row>
    <row r="123" spans="1:166" ht="11.25" customHeight="1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109" t="s">
        <v>162</v>
      </c>
      <c r="O123" s="109"/>
      <c r="P123" s="109"/>
      <c r="Q123" s="109"/>
      <c r="R123" s="109"/>
      <c r="S123" s="109"/>
      <c r="T123" s="109"/>
      <c r="U123" s="109"/>
      <c r="V123" s="109"/>
      <c r="W123" s="109"/>
      <c r="X123" s="109"/>
      <c r="Y123" s="109"/>
      <c r="Z123" s="109"/>
      <c r="AA123" s="109"/>
      <c r="AB123" s="109"/>
      <c r="AC123" s="109"/>
      <c r="AD123" s="109"/>
      <c r="AE123" s="109"/>
      <c r="AF123" s="1"/>
      <c r="AG123" s="1"/>
      <c r="AH123" s="109" t="s">
        <v>163</v>
      </c>
      <c r="AI123" s="109"/>
      <c r="AJ123" s="109"/>
      <c r="AK123" s="109"/>
      <c r="AL123" s="109"/>
      <c r="AM123" s="109"/>
      <c r="AN123" s="109"/>
      <c r="AO123" s="109"/>
      <c r="AP123" s="109"/>
      <c r="AQ123" s="109"/>
      <c r="AR123" s="109"/>
      <c r="AS123" s="109"/>
      <c r="AT123" s="109"/>
      <c r="AU123" s="109"/>
      <c r="AV123" s="109"/>
      <c r="AW123" s="109"/>
      <c r="AX123" s="109"/>
      <c r="AY123" s="109"/>
      <c r="AZ123" s="109"/>
      <c r="BA123" s="109"/>
      <c r="BB123" s="109"/>
      <c r="BC123" s="109"/>
      <c r="BD123" s="109"/>
      <c r="BE123" s="109"/>
      <c r="BF123" s="109"/>
      <c r="BG123" s="109"/>
      <c r="BH123" s="109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 t="s">
        <v>164</v>
      </c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7"/>
      <c r="DD123" s="17"/>
      <c r="DE123" s="17"/>
      <c r="DF123" s="17"/>
      <c r="DG123" s="17"/>
      <c r="DH123" s="17"/>
      <c r="DI123" s="17"/>
      <c r="DJ123" s="17"/>
      <c r="DK123" s="17"/>
      <c r="DL123" s="17"/>
      <c r="DM123" s="17"/>
      <c r="DN123" s="17"/>
      <c r="DO123" s="17"/>
      <c r="DP123" s="17"/>
      <c r="DQ123" s="1"/>
      <c r="DR123" s="1"/>
      <c r="DS123" s="17"/>
      <c r="DT123" s="17"/>
      <c r="DU123" s="17"/>
      <c r="DV123" s="17"/>
      <c r="DW123" s="17"/>
      <c r="DX123" s="17"/>
      <c r="DY123" s="17"/>
      <c r="DZ123" s="17"/>
      <c r="EA123" s="17"/>
      <c r="EB123" s="17"/>
      <c r="EC123" s="17"/>
      <c r="ED123" s="17"/>
      <c r="EE123" s="17"/>
      <c r="EF123" s="17"/>
      <c r="EG123" s="17"/>
      <c r="EH123" s="17"/>
      <c r="EI123" s="17"/>
      <c r="EJ123" s="17"/>
      <c r="EK123" s="17"/>
      <c r="EL123" s="17"/>
      <c r="EM123" s="17"/>
      <c r="EN123" s="17"/>
      <c r="EO123" s="17"/>
      <c r="EP123" s="17"/>
      <c r="EQ123" s="17"/>
      <c r="ER123" s="17"/>
      <c r="ES123" s="17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</row>
    <row r="124" spans="1:166" ht="11.25" customHeight="1" x14ac:dyDescent="0.2">
      <c r="A124" s="1" t="s">
        <v>165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"/>
      <c r="AG124" s="1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09" t="s">
        <v>162</v>
      </c>
      <c r="DD124" s="109"/>
      <c r="DE124" s="109"/>
      <c r="DF124" s="109"/>
      <c r="DG124" s="109"/>
      <c r="DH124" s="109"/>
      <c r="DI124" s="109"/>
      <c r="DJ124" s="109"/>
      <c r="DK124" s="109"/>
      <c r="DL124" s="109"/>
      <c r="DM124" s="109"/>
      <c r="DN124" s="109"/>
      <c r="DO124" s="109"/>
      <c r="DP124" s="109"/>
      <c r="DQ124" s="7"/>
      <c r="DR124" s="7"/>
      <c r="DS124" s="109" t="s">
        <v>163</v>
      </c>
      <c r="DT124" s="109"/>
      <c r="DU124" s="109"/>
      <c r="DV124" s="109"/>
      <c r="DW124" s="109"/>
      <c r="DX124" s="109"/>
      <c r="DY124" s="109"/>
      <c r="DZ124" s="109"/>
      <c r="EA124" s="109"/>
      <c r="EB124" s="109"/>
      <c r="EC124" s="109"/>
      <c r="ED124" s="109"/>
      <c r="EE124" s="109"/>
      <c r="EF124" s="109"/>
      <c r="EG124" s="109"/>
      <c r="EH124" s="109"/>
      <c r="EI124" s="109"/>
      <c r="EJ124" s="109"/>
      <c r="EK124" s="109"/>
      <c r="EL124" s="109"/>
      <c r="EM124" s="109"/>
      <c r="EN124" s="109"/>
      <c r="EO124" s="109"/>
      <c r="EP124" s="109"/>
      <c r="EQ124" s="109"/>
      <c r="ER124" s="109"/>
      <c r="ES124" s="109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</row>
    <row r="125" spans="1:166" ht="11.2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09" t="s">
        <v>162</v>
      </c>
      <c r="S125" s="109"/>
      <c r="T125" s="109"/>
      <c r="U125" s="109"/>
      <c r="V125" s="109"/>
      <c r="W125" s="109"/>
      <c r="X125" s="109"/>
      <c r="Y125" s="109"/>
      <c r="Z125" s="109"/>
      <c r="AA125" s="109"/>
      <c r="AB125" s="109"/>
      <c r="AC125" s="109"/>
      <c r="AD125" s="109"/>
      <c r="AE125" s="109"/>
      <c r="AF125" s="7"/>
      <c r="AG125" s="7"/>
      <c r="AH125" s="109" t="s">
        <v>163</v>
      </c>
      <c r="AI125" s="109"/>
      <c r="AJ125" s="109"/>
      <c r="AK125" s="109"/>
      <c r="AL125" s="109"/>
      <c r="AM125" s="109"/>
      <c r="AN125" s="109"/>
      <c r="AO125" s="109"/>
      <c r="AP125" s="109"/>
      <c r="AQ125" s="109"/>
      <c r="AR125" s="109"/>
      <c r="AS125" s="109"/>
      <c r="AT125" s="109"/>
      <c r="AU125" s="109"/>
      <c r="AV125" s="109"/>
      <c r="AW125" s="109"/>
      <c r="AX125" s="109"/>
      <c r="AY125" s="109"/>
      <c r="AZ125" s="109"/>
      <c r="BA125" s="109"/>
      <c r="BB125" s="109"/>
      <c r="BC125" s="109"/>
      <c r="BD125" s="109"/>
      <c r="BE125" s="109"/>
      <c r="BF125" s="109"/>
      <c r="BG125" s="109"/>
      <c r="BH125" s="109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</row>
    <row r="126" spans="1:166" ht="7.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</row>
    <row r="127" spans="1:166" ht="11.25" customHeight="1" x14ac:dyDescent="0.2">
      <c r="A127" s="111" t="s">
        <v>166</v>
      </c>
      <c r="B127" s="111"/>
      <c r="C127" s="112"/>
      <c r="D127" s="112"/>
      <c r="E127" s="112"/>
      <c r="F127" s="1" t="s">
        <v>166</v>
      </c>
      <c r="G127" s="1"/>
      <c r="H127" s="1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11">
        <v>200</v>
      </c>
      <c r="Z127" s="111"/>
      <c r="AA127" s="111"/>
      <c r="AB127" s="111"/>
      <c r="AC127" s="111"/>
      <c r="AD127" s="110"/>
      <c r="AE127" s="110"/>
      <c r="AF127" s="1"/>
      <c r="AG127" s="1" t="s">
        <v>167</v>
      </c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</row>
    <row r="128" spans="1:166" ht="11.2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1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1"/>
      <c r="CY128" s="1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1"/>
      <c r="DW128" s="1"/>
      <c r="DX128" s="2"/>
      <c r="DY128" s="2"/>
      <c r="DZ128" s="5"/>
      <c r="EA128" s="5"/>
      <c r="EB128" s="5"/>
      <c r="EC128" s="1"/>
      <c r="ED128" s="1"/>
      <c r="EE128" s="1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2"/>
      <c r="EW128" s="2"/>
      <c r="EX128" s="2"/>
      <c r="EY128" s="2"/>
      <c r="EZ128" s="2"/>
      <c r="FA128" s="8"/>
      <c r="FB128" s="8"/>
      <c r="FC128" s="1"/>
      <c r="FD128" s="1"/>
      <c r="FE128" s="1"/>
      <c r="FF128" s="1"/>
      <c r="FG128" s="1"/>
      <c r="FH128" s="1"/>
      <c r="FI128" s="1"/>
      <c r="FJ128" s="1"/>
    </row>
    <row r="129" spans="1:166" ht="9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1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10"/>
      <c r="CY129" s="10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</row>
  </sheetData>
  <mergeCells count="879">
    <mergeCell ref="AD127:AE127"/>
    <mergeCell ref="A127:B127"/>
    <mergeCell ref="C127:E127"/>
    <mergeCell ref="I127:X127"/>
    <mergeCell ref="Y127:AC127"/>
    <mergeCell ref="DC124:DP124"/>
    <mergeCell ref="DS124:ES124"/>
    <mergeCell ref="DC123:DP123"/>
    <mergeCell ref="DS123:ES123"/>
    <mergeCell ref="R125:AE125"/>
    <mergeCell ref="AH125:BH125"/>
    <mergeCell ref="N122:AE122"/>
    <mergeCell ref="AH122:BH122"/>
    <mergeCell ref="N123:AE123"/>
    <mergeCell ref="AH123:BH123"/>
    <mergeCell ref="R124:AE124"/>
    <mergeCell ref="AH124:BH124"/>
    <mergeCell ref="ET119:FJ119"/>
    <mergeCell ref="A119:AO119"/>
    <mergeCell ref="AP119:AU119"/>
    <mergeCell ref="AV119:BK119"/>
    <mergeCell ref="BL119:CE119"/>
    <mergeCell ref="CF119:CV119"/>
    <mergeCell ref="CW118:DM118"/>
    <mergeCell ref="DN118:ED118"/>
    <mergeCell ref="EE118:ES118"/>
    <mergeCell ref="CW119:DM119"/>
    <mergeCell ref="DN119:ED119"/>
    <mergeCell ref="EE119:ES119"/>
    <mergeCell ref="CW117:DM117"/>
    <mergeCell ref="DN117:ED117"/>
    <mergeCell ref="EE117:ES117"/>
    <mergeCell ref="ET117:FJ117"/>
    <mergeCell ref="A118:AO118"/>
    <mergeCell ref="AP118:AU118"/>
    <mergeCell ref="AV118:BK118"/>
    <mergeCell ref="BL118:CE118"/>
    <mergeCell ref="ET118:FJ118"/>
    <mergeCell ref="CF118:CV118"/>
    <mergeCell ref="A116:AO116"/>
    <mergeCell ref="AP116:AU116"/>
    <mergeCell ref="AV116:BK116"/>
    <mergeCell ref="BL116:CE116"/>
    <mergeCell ref="ET116:FJ116"/>
    <mergeCell ref="A117:AO117"/>
    <mergeCell ref="AP117:AU117"/>
    <mergeCell ref="AV117:BK117"/>
    <mergeCell ref="BL117:CE117"/>
    <mergeCell ref="CF117:CV117"/>
    <mergeCell ref="CW115:DM115"/>
    <mergeCell ref="DN115:ED115"/>
    <mergeCell ref="EE115:ES115"/>
    <mergeCell ref="ET115:FJ115"/>
    <mergeCell ref="CF116:CV116"/>
    <mergeCell ref="CW116:DM116"/>
    <mergeCell ref="DN116:ED116"/>
    <mergeCell ref="EE116:ES116"/>
    <mergeCell ref="A114:AO114"/>
    <mergeCell ref="AP114:AU114"/>
    <mergeCell ref="AV114:BK114"/>
    <mergeCell ref="BL114:CE114"/>
    <mergeCell ref="ET114:FJ114"/>
    <mergeCell ref="A115:AO115"/>
    <mergeCell ref="AP115:AU115"/>
    <mergeCell ref="AV115:BK115"/>
    <mergeCell ref="BL115:CE115"/>
    <mergeCell ref="CF115:CV115"/>
    <mergeCell ref="EE113:ES113"/>
    <mergeCell ref="ET113:FJ113"/>
    <mergeCell ref="CF114:CV114"/>
    <mergeCell ref="CW114:DM114"/>
    <mergeCell ref="DN114:ED114"/>
    <mergeCell ref="EE114:ES114"/>
    <mergeCell ref="CW112:DM112"/>
    <mergeCell ref="DN112:ED112"/>
    <mergeCell ref="EE112:ES112"/>
    <mergeCell ref="A113:AO113"/>
    <mergeCell ref="AP113:AU113"/>
    <mergeCell ref="AV113:BK113"/>
    <mergeCell ref="BL113:CE113"/>
    <mergeCell ref="CF113:CV113"/>
    <mergeCell ref="CW113:DM113"/>
    <mergeCell ref="DN113:ED113"/>
    <mergeCell ref="CW111:DM111"/>
    <mergeCell ref="DN111:ED111"/>
    <mergeCell ref="EE111:ES111"/>
    <mergeCell ref="ET111:FJ111"/>
    <mergeCell ref="ET112:FJ112"/>
    <mergeCell ref="A112:AO112"/>
    <mergeCell ref="AP112:AU112"/>
    <mergeCell ref="AV112:BK112"/>
    <mergeCell ref="BL112:CE112"/>
    <mergeCell ref="CF112:CV112"/>
    <mergeCell ref="CF110:CV110"/>
    <mergeCell ref="CW110:DM110"/>
    <mergeCell ref="DN110:ED110"/>
    <mergeCell ref="EE110:ES110"/>
    <mergeCell ref="ET110:FJ110"/>
    <mergeCell ref="A111:AO111"/>
    <mergeCell ref="AP111:AU111"/>
    <mergeCell ref="AV111:BK111"/>
    <mergeCell ref="BL111:CE111"/>
    <mergeCell ref="CF111:CV111"/>
    <mergeCell ref="A109:AO109"/>
    <mergeCell ref="AP109:AU109"/>
    <mergeCell ref="AV109:BK109"/>
    <mergeCell ref="BL109:CE109"/>
    <mergeCell ref="A110:AO110"/>
    <mergeCell ref="AP110:AU110"/>
    <mergeCell ref="AV110:BK110"/>
    <mergeCell ref="BL110:CE110"/>
    <mergeCell ref="CF108:CV108"/>
    <mergeCell ref="CW108:DM108"/>
    <mergeCell ref="DN108:ED108"/>
    <mergeCell ref="EE108:ES108"/>
    <mergeCell ref="ET108:FJ108"/>
    <mergeCell ref="ET109:FJ109"/>
    <mergeCell ref="CF109:CV109"/>
    <mergeCell ref="CW109:DM109"/>
    <mergeCell ref="DN109:ED109"/>
    <mergeCell ref="EE109:ES109"/>
    <mergeCell ref="A107:AO107"/>
    <mergeCell ref="AP107:AU107"/>
    <mergeCell ref="AV107:BK107"/>
    <mergeCell ref="BL107:CE107"/>
    <mergeCell ref="A108:AO108"/>
    <mergeCell ref="AP108:AU108"/>
    <mergeCell ref="AV108:BK108"/>
    <mergeCell ref="BL108:CE108"/>
    <mergeCell ref="DN106:ED106"/>
    <mergeCell ref="EE106:ES106"/>
    <mergeCell ref="ET106:FJ106"/>
    <mergeCell ref="ET107:FJ107"/>
    <mergeCell ref="CF107:CV107"/>
    <mergeCell ref="CW107:DM107"/>
    <mergeCell ref="DN107:ED107"/>
    <mergeCell ref="EE107:ES107"/>
    <mergeCell ref="A106:AO106"/>
    <mergeCell ref="AP106:AU106"/>
    <mergeCell ref="AV106:BK106"/>
    <mergeCell ref="BL106:CE106"/>
    <mergeCell ref="CF106:CV106"/>
    <mergeCell ref="CW106:DM106"/>
    <mergeCell ref="ET104:FJ104"/>
    <mergeCell ref="A105:AO105"/>
    <mergeCell ref="AP105:AU105"/>
    <mergeCell ref="AV105:BK105"/>
    <mergeCell ref="BL105:CE105"/>
    <mergeCell ref="CF105:CV105"/>
    <mergeCell ref="CW105:DM105"/>
    <mergeCell ref="DN105:ED105"/>
    <mergeCell ref="EE105:ES105"/>
    <mergeCell ref="ET105:FJ105"/>
    <mergeCell ref="EE103:ES103"/>
    <mergeCell ref="CF104:CV104"/>
    <mergeCell ref="CW104:DM104"/>
    <mergeCell ref="DN104:ED104"/>
    <mergeCell ref="EE104:ES104"/>
    <mergeCell ref="A104:AO104"/>
    <mergeCell ref="AP104:AU104"/>
    <mergeCell ref="AV104:BK104"/>
    <mergeCell ref="BL104:CE104"/>
    <mergeCell ref="A102:AO103"/>
    <mergeCell ref="AP102:AU103"/>
    <mergeCell ref="AV102:BK103"/>
    <mergeCell ref="BL102:CE103"/>
    <mergeCell ref="A101:FJ101"/>
    <mergeCell ref="CF102:ES102"/>
    <mergeCell ref="ET102:FJ103"/>
    <mergeCell ref="CF103:CV103"/>
    <mergeCell ref="CW103:DM103"/>
    <mergeCell ref="DN103:ED103"/>
    <mergeCell ref="A93:AJ93"/>
    <mergeCell ref="AK93:AP93"/>
    <mergeCell ref="AQ93:BB93"/>
    <mergeCell ref="BC93:BT93"/>
    <mergeCell ref="EK93:EW93"/>
    <mergeCell ref="EX93:FJ93"/>
    <mergeCell ref="BU93:CG93"/>
    <mergeCell ref="CH93:CW93"/>
    <mergeCell ref="CX93:DJ93"/>
    <mergeCell ref="EX92:FJ92"/>
    <mergeCell ref="BU92:CG92"/>
    <mergeCell ref="CH92:CW92"/>
    <mergeCell ref="CX92:DJ92"/>
    <mergeCell ref="DK92:DW92"/>
    <mergeCell ref="DX93:EJ93"/>
    <mergeCell ref="DK93:DW93"/>
    <mergeCell ref="A92:AJ92"/>
    <mergeCell ref="AK92:AP92"/>
    <mergeCell ref="AQ92:BB92"/>
    <mergeCell ref="BC92:BT92"/>
    <mergeCell ref="DX92:EJ92"/>
    <mergeCell ref="EK92:EW92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EK51:EW51"/>
    <mergeCell ref="EX51:FJ51"/>
    <mergeCell ref="BU51:CG51"/>
    <mergeCell ref="CH51:CW51"/>
    <mergeCell ref="CX51:DJ51"/>
    <mergeCell ref="DK51:DW51"/>
    <mergeCell ref="EX50:FJ50"/>
    <mergeCell ref="BU50:CG50"/>
    <mergeCell ref="CH50:CW50"/>
    <mergeCell ref="CX50:DJ50"/>
    <mergeCell ref="DK50:DW50"/>
    <mergeCell ref="A51:AJ51"/>
    <mergeCell ref="AK51:AP51"/>
    <mergeCell ref="AQ51:BB51"/>
    <mergeCell ref="BC51:BT51"/>
    <mergeCell ref="DX51:EJ51"/>
    <mergeCell ref="A50:AJ50"/>
    <mergeCell ref="AK50:AP50"/>
    <mergeCell ref="AQ50:BB50"/>
    <mergeCell ref="BC50:BT50"/>
    <mergeCell ref="DX50:EJ50"/>
    <mergeCell ref="EK50:EW50"/>
    <mergeCell ref="EK49:EW49"/>
    <mergeCell ref="EX49:FJ49"/>
    <mergeCell ref="BU49:CG49"/>
    <mergeCell ref="CH49:CW49"/>
    <mergeCell ref="CX49:DJ49"/>
    <mergeCell ref="DK49:DW49"/>
    <mergeCell ref="EX48:FJ48"/>
    <mergeCell ref="BU48:CG48"/>
    <mergeCell ref="CH48:CW48"/>
    <mergeCell ref="CX48:DJ48"/>
    <mergeCell ref="DK48:DW48"/>
    <mergeCell ref="A49:AJ49"/>
    <mergeCell ref="AK49:AP49"/>
    <mergeCell ref="AQ49:BB49"/>
    <mergeCell ref="BC49:BT49"/>
    <mergeCell ref="DX49:EJ49"/>
    <mergeCell ref="A48:AJ48"/>
    <mergeCell ref="AK48:AP48"/>
    <mergeCell ref="AQ48:BB48"/>
    <mergeCell ref="BC48:BT48"/>
    <mergeCell ref="DX48:EJ48"/>
    <mergeCell ref="EK48:EW48"/>
    <mergeCell ref="A47:AJ47"/>
    <mergeCell ref="AK47:AP47"/>
    <mergeCell ref="AQ47:BB47"/>
    <mergeCell ref="BC47:BT47"/>
    <mergeCell ref="BU47:CG47"/>
    <mergeCell ref="DK47:DW47"/>
    <mergeCell ref="CH47:CW47"/>
    <mergeCell ref="CX47:DJ47"/>
    <mergeCell ref="CX46:DJ46"/>
    <mergeCell ref="DK46:DW46"/>
    <mergeCell ref="DX46:EJ46"/>
    <mergeCell ref="EK46:EW46"/>
    <mergeCell ref="EX46:FJ46"/>
    <mergeCell ref="EK47:EW47"/>
    <mergeCell ref="EX47:FJ47"/>
    <mergeCell ref="DX47:EJ47"/>
    <mergeCell ref="A46:AJ46"/>
    <mergeCell ref="AK46:AP46"/>
    <mergeCell ref="AQ46:BB46"/>
    <mergeCell ref="BC46:BT46"/>
    <mergeCell ref="BU46:CG46"/>
    <mergeCell ref="CH46:CW46"/>
    <mergeCell ref="CH45:CW45"/>
    <mergeCell ref="CX45:DJ45"/>
    <mergeCell ref="DK45:DW45"/>
    <mergeCell ref="DX45:EJ45"/>
    <mergeCell ref="EK45:EW45"/>
    <mergeCell ref="EX45:FJ45"/>
    <mergeCell ref="A43:AJ44"/>
    <mergeCell ref="AK43:AP44"/>
    <mergeCell ref="AQ43:BB44"/>
    <mergeCell ref="BC43:BT44"/>
    <mergeCell ref="EX44:FJ44"/>
    <mergeCell ref="A45:AJ45"/>
    <mergeCell ref="AK45:AP45"/>
    <mergeCell ref="AQ45:BB45"/>
    <mergeCell ref="BC45:BT45"/>
    <mergeCell ref="BU45:CG45"/>
    <mergeCell ref="ET31:FJ31"/>
    <mergeCell ref="BU43:CG44"/>
    <mergeCell ref="CH43:EJ43"/>
    <mergeCell ref="EK43:FJ43"/>
    <mergeCell ref="CH44:CW44"/>
    <mergeCell ref="CX44:DJ44"/>
    <mergeCell ref="DK44:DW44"/>
    <mergeCell ref="DX44:EJ44"/>
    <mergeCell ref="EK44:EW44"/>
    <mergeCell ref="A42:FJ4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dc:description>POI HSSF rep:2.56.0.137</dc:description>
  <cp:lastModifiedBy>Администратор</cp:lastModifiedBy>
  <dcterms:created xsi:type="dcterms:W3CDTF">2024-04-08T06:10:44Z</dcterms:created>
  <dcterms:modified xsi:type="dcterms:W3CDTF">2024-04-08T06:10:44Z</dcterms:modified>
</cp:coreProperties>
</file>