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l-17-to.MINFINRT\Desktop\ОТЧЁТЫ\Отчёты на 01.01.2024г.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ГР'!$FJ$160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DX48" i="1"/>
  <c r="EX48" i="1" s="1"/>
  <c r="EK48" i="1"/>
  <c r="DX49" i="1"/>
  <c r="EK49" i="1"/>
  <c r="EX49" i="1"/>
  <c r="DX50" i="1"/>
  <c r="EK50" i="1" s="1"/>
  <c r="EX50" i="1"/>
  <c r="DX51" i="1"/>
  <c r="EK51" i="1" s="1"/>
  <c r="DX52" i="1"/>
  <c r="EX52" i="1" s="1"/>
  <c r="EK52" i="1"/>
  <c r="DX53" i="1"/>
  <c r="EK53" i="1"/>
  <c r="EX53" i="1"/>
  <c r="DX54" i="1"/>
  <c r="EK54" i="1" s="1"/>
  <c r="EX54" i="1"/>
  <c r="DX55" i="1"/>
  <c r="EK55" i="1" s="1"/>
  <c r="DX56" i="1"/>
  <c r="EX56" i="1" s="1"/>
  <c r="EK56" i="1"/>
  <c r="DX57" i="1"/>
  <c r="EK57" i="1"/>
  <c r="EX57" i="1"/>
  <c r="DX58" i="1"/>
  <c r="EK58" i="1" s="1"/>
  <c r="EX58" i="1"/>
  <c r="DX59" i="1"/>
  <c r="EK59" i="1" s="1"/>
  <c r="DX60" i="1"/>
  <c r="EX60" i="1" s="1"/>
  <c r="EK60" i="1"/>
  <c r="DX61" i="1"/>
  <c r="EK61" i="1"/>
  <c r="EX61" i="1"/>
  <c r="DX62" i="1"/>
  <c r="EK62" i="1" s="1"/>
  <c r="EX62" i="1"/>
  <c r="DX63" i="1"/>
  <c r="EK63" i="1" s="1"/>
  <c r="DX64" i="1"/>
  <c r="EX64" i="1" s="1"/>
  <c r="EK64" i="1"/>
  <c r="DX65" i="1"/>
  <c r="EK65" i="1"/>
  <c r="EX65" i="1"/>
  <c r="DX66" i="1"/>
  <c r="EK66" i="1" s="1"/>
  <c r="EX66" i="1"/>
  <c r="DX67" i="1"/>
  <c r="EK67" i="1" s="1"/>
  <c r="DX68" i="1"/>
  <c r="EX68" i="1" s="1"/>
  <c r="EK68" i="1"/>
  <c r="DX69" i="1"/>
  <c r="EK69" i="1"/>
  <c r="EX69" i="1"/>
  <c r="DX70" i="1"/>
  <c r="EK70" i="1" s="1"/>
  <c r="EX70" i="1"/>
  <c r="DX71" i="1"/>
  <c r="EK71" i="1" s="1"/>
  <c r="DX72" i="1"/>
  <c r="EX72" i="1" s="1"/>
  <c r="EK72" i="1"/>
  <c r="DX73" i="1"/>
  <c r="EK73" i="1"/>
  <c r="EX73" i="1"/>
  <c r="DX74" i="1"/>
  <c r="EK74" i="1" s="1"/>
  <c r="EX74" i="1"/>
  <c r="DX75" i="1"/>
  <c r="EK75" i="1" s="1"/>
  <c r="DX76" i="1"/>
  <c r="EX76" i="1" s="1"/>
  <c r="EK76" i="1"/>
  <c r="DX77" i="1"/>
  <c r="EK77" i="1"/>
  <c r="EX77" i="1"/>
  <c r="DX78" i="1"/>
  <c r="EK78" i="1" s="1"/>
  <c r="EX78" i="1"/>
  <c r="DX79" i="1"/>
  <c r="EK79" i="1" s="1"/>
  <c r="DX80" i="1"/>
  <c r="EX80" i="1" s="1"/>
  <c r="EK80" i="1"/>
  <c r="DX81" i="1"/>
  <c r="EK81" i="1"/>
  <c r="EX81" i="1"/>
  <c r="DX82" i="1"/>
  <c r="EK82" i="1"/>
  <c r="EX82" i="1"/>
  <c r="DX83" i="1"/>
  <c r="EK83" i="1" s="1"/>
  <c r="DX84" i="1"/>
  <c r="EX84" i="1" s="1"/>
  <c r="EK84" i="1"/>
  <c r="DX85" i="1"/>
  <c r="EK85" i="1"/>
  <c r="EX85" i="1"/>
  <c r="DX86" i="1"/>
  <c r="EK86" i="1"/>
  <c r="EX86" i="1"/>
  <c r="DX87" i="1"/>
  <c r="EK87" i="1" s="1"/>
  <c r="DX88" i="1"/>
  <c r="EX88" i="1" s="1"/>
  <c r="EK88" i="1"/>
  <c r="DX89" i="1"/>
  <c r="EK89" i="1"/>
  <c r="EX89" i="1"/>
  <c r="DX90" i="1"/>
  <c r="EK90" i="1"/>
  <c r="EX90" i="1"/>
  <c r="DX91" i="1"/>
  <c r="EK91" i="1" s="1"/>
  <c r="DX92" i="1"/>
  <c r="EX92" i="1" s="1"/>
  <c r="EK92" i="1"/>
  <c r="DX93" i="1"/>
  <c r="EK93" i="1"/>
  <c r="EX93" i="1"/>
  <c r="DX94" i="1"/>
  <c r="EK94" i="1"/>
  <c r="EX94" i="1"/>
  <c r="DX95" i="1"/>
  <c r="EK95" i="1" s="1"/>
  <c r="DX96" i="1"/>
  <c r="EX96" i="1" s="1"/>
  <c r="EK96" i="1"/>
  <c r="DX97" i="1"/>
  <c r="EK97" i="1"/>
  <c r="EX97" i="1"/>
  <c r="DX98" i="1"/>
  <c r="EK98" i="1"/>
  <c r="EX98" i="1"/>
  <c r="DX99" i="1"/>
  <c r="EK99" i="1" s="1"/>
  <c r="DX100" i="1"/>
  <c r="EX100" i="1" s="1"/>
  <c r="EK100" i="1"/>
  <c r="DX101" i="1"/>
  <c r="EK101" i="1"/>
  <c r="EX101" i="1"/>
  <c r="DX102" i="1"/>
  <c r="EK102" i="1"/>
  <c r="EX102" i="1"/>
  <c r="DX103" i="1"/>
  <c r="EK103" i="1" s="1"/>
  <c r="DX104" i="1"/>
  <c r="EX104" i="1" s="1"/>
  <c r="EK104" i="1"/>
  <c r="DX105" i="1"/>
  <c r="EK105" i="1"/>
  <c r="EX105" i="1"/>
  <c r="DX106" i="1"/>
  <c r="EK106" i="1"/>
  <c r="EX106" i="1"/>
  <c r="DX107" i="1"/>
  <c r="EK107" i="1" s="1"/>
  <c r="DX108" i="1"/>
  <c r="EX108" i="1" s="1"/>
  <c r="EK108" i="1"/>
  <c r="DX109" i="1"/>
  <c r="EK109" i="1"/>
  <c r="EX109" i="1"/>
  <c r="DX110" i="1"/>
  <c r="EK110" i="1"/>
  <c r="EX110" i="1"/>
  <c r="DX111" i="1"/>
  <c r="EK111" i="1" s="1"/>
  <c r="DX112" i="1"/>
  <c r="EX112" i="1" s="1"/>
  <c r="EK112" i="1"/>
  <c r="DX113" i="1"/>
  <c r="EK113" i="1"/>
  <c r="EX113" i="1"/>
  <c r="DX114" i="1"/>
  <c r="EK114" i="1"/>
  <c r="EX114" i="1"/>
  <c r="DX115" i="1"/>
  <c r="EK115" i="1" s="1"/>
  <c r="DX116" i="1"/>
  <c r="EX116" i="1" s="1"/>
  <c r="EK116" i="1"/>
  <c r="DX117" i="1"/>
  <c r="EK117" i="1"/>
  <c r="EX117" i="1"/>
  <c r="DX118" i="1"/>
  <c r="EK118" i="1"/>
  <c r="EX118" i="1"/>
  <c r="DX119" i="1"/>
  <c r="EK119" i="1" s="1"/>
  <c r="DX120" i="1"/>
  <c r="EX120" i="1" s="1"/>
  <c r="EK120" i="1"/>
  <c r="DX121" i="1"/>
  <c r="EK121" i="1"/>
  <c r="EX121" i="1"/>
  <c r="DX122" i="1"/>
  <c r="EK122" i="1"/>
  <c r="EX122" i="1"/>
  <c r="DX123" i="1"/>
  <c r="EK123" i="1" s="1"/>
  <c r="DX124" i="1"/>
  <c r="EX124" i="1" s="1"/>
  <c r="EK124" i="1"/>
  <c r="DX125" i="1"/>
  <c r="EE137" i="1"/>
  <c r="ET137" i="1"/>
  <c r="EE138" i="1"/>
  <c r="ET138" i="1"/>
  <c r="EE139" i="1"/>
  <c r="ET139" i="1"/>
  <c r="EE140" i="1"/>
  <c r="ET140" i="1"/>
  <c r="EE141" i="1"/>
  <c r="ET141" i="1"/>
  <c r="EE142" i="1"/>
  <c r="ET142" i="1"/>
  <c r="EE143" i="1"/>
  <c r="EE144" i="1"/>
  <c r="EE145" i="1"/>
  <c r="EE146" i="1"/>
  <c r="EE147" i="1"/>
  <c r="EE148" i="1"/>
  <c r="EE149" i="1"/>
  <c r="EE150" i="1"/>
  <c r="EE151" i="1"/>
  <c r="EX119" i="1" l="1"/>
  <c r="EX115" i="1"/>
  <c r="EX111" i="1"/>
  <c r="EX107" i="1"/>
  <c r="EX103" i="1"/>
  <c r="EX99" i="1"/>
  <c r="EX95" i="1"/>
  <c r="EX91" i="1"/>
  <c r="EX87" i="1"/>
  <c r="EX83" i="1"/>
  <c r="EX79" i="1"/>
  <c r="EX75" i="1"/>
  <c r="EX71" i="1"/>
  <c r="EX67" i="1"/>
  <c r="EX63" i="1"/>
  <c r="EX59" i="1"/>
  <c r="EX55" i="1"/>
  <c r="EX51" i="1"/>
  <c r="EX123" i="1"/>
</calcChain>
</file>

<file path=xl/sharedStrings.xml><?xml version="1.0" encoding="utf-8"?>
<sst xmlns="http://schemas.openxmlformats.org/spreadsheetml/2006/main" count="283" uniqueCount="201">
  <si>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</si>
  <si>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</si>
  <si>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</si>
  <si>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</si>
  <si>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</si>
  <si>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</si>
  <si>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</si>
  <si>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</si>
  <si>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</si>
  <si>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</si>
  <si>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</si>
  <si>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</si>
  <si>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</si>
  <si>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</si>
  <si>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</si>
  <si>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</si>
  <si>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</si>
  <si>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17.01.2024</t>
  </si>
  <si>
    <t>Исполком Богдашкинского  СП-собственная смета</t>
  </si>
  <si>
    <t>бюджет Богдашкинского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</si>
  <si>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</si>
  <si>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</si>
  <si>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</si>
  <si>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</si>
  <si>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</si>
  <si>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</si>
  <si>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</si>
  <si>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</si>
  <si>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</si>
  <si>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</si>
  <si>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</si>
  <si>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</si>
  <si>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</si>
  <si>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</si>
  <si>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</si>
  <si>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</si>
  <si>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</si>
  <si>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</si>
  <si>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</si>
  <si>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</si>
  <si>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</si>
  <si>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</si>
  <si>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</si>
  <si>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</si>
  <si>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</si>
  <si>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</si>
  <si>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</si>
  <si>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</si>
  <si>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</si>
  <si>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</si>
  <si>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</si>
  <si>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</si>
  <si>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</si>
  <si>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</si>
  <si>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</si>
  <si>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</si>
  <si>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</si>
  <si>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</si>
  <si>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</si>
  <si>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</si>
  <si>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</si>
  <si>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</si>
  <si>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</si>
  <si>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</si>
  <si>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</si>
  <si>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</si>
  <si>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</si>
  <si>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</si>
  <si>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</si>
  <si>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</si>
  <si>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</si>
  <si>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</si>
  <si>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90401049900002040121211 00000 301 П211099</t>
  </si>
  <si>
    <t>90401049900002040121211 00214 301 П211099</t>
  </si>
  <si>
    <t>90401049900002040121211 00215 301 П211099</t>
  </si>
  <si>
    <t>90401049900002040121211 05015 301 П211099</t>
  </si>
  <si>
    <t>90401049900002040121211 13110 301 П211099</t>
  </si>
  <si>
    <t>90401049900002040121211 13910 301 П211099</t>
  </si>
  <si>
    <t>90401049900002040121211 99996 309 П211099</t>
  </si>
  <si>
    <t>Начисления на выплаты по оплате труда</t>
  </si>
  <si>
    <t>90401049900002040129213 00000 301 П213099</t>
  </si>
  <si>
    <t>90401049900002040129213 00214 301 П213099</t>
  </si>
  <si>
    <t>90401049900002040129213 00215 301 П213099</t>
  </si>
  <si>
    <t>90401049900002040129213 05015 301 П213099</t>
  </si>
  <si>
    <t>90401049900002040129213 13110 301 П213099</t>
  </si>
  <si>
    <t>90401049900002040129213 13910 301 П213099</t>
  </si>
  <si>
    <t>90401049900002040129213 99996 309 П213099</t>
  </si>
  <si>
    <t>Услуги связи</t>
  </si>
  <si>
    <t>90401049900002040244221 00000 301 П221099</t>
  </si>
  <si>
    <t>Коммунальные услуги</t>
  </si>
  <si>
    <t>90401049900002040244223 00000 301 П223017</t>
  </si>
  <si>
    <t>Работы, услуги по содержанию имущества</t>
  </si>
  <si>
    <t>90401049900002040244225 00000 301 П225004</t>
  </si>
  <si>
    <t>Прочие работы, услуги</t>
  </si>
  <si>
    <t>90401049900002040244226 00000 301 П226001</t>
  </si>
  <si>
    <t>90401049900002040244226 00000 301 П226004</t>
  </si>
  <si>
    <t>90401049900002040244226 13310 301 П226004</t>
  </si>
  <si>
    <t>Страхование</t>
  </si>
  <si>
    <t>90401049900002040244227 90210 301 П227002</t>
  </si>
  <si>
    <t>Увеличение стоимости горюче-смазочных материалов</t>
  </si>
  <si>
    <t>90401049900002040244343 90210 301 П343001</t>
  </si>
  <si>
    <t>90401049900002040244343 90210 309 П343001</t>
  </si>
  <si>
    <t>Увеличение стоимости прочих материальных запасов</t>
  </si>
  <si>
    <t>90401049900002040244346 00000 301 П346017</t>
  </si>
  <si>
    <t>90401049900002040247223 00000 301 П223001</t>
  </si>
  <si>
    <t>90401049900002040247223 00000 301 П223003</t>
  </si>
  <si>
    <t>Налоги, пошлины и сборы</t>
  </si>
  <si>
    <t>90401049900002040852291 90210 301 П291015</t>
  </si>
  <si>
    <t>90401139900002950851291 00000 301 П291001</t>
  </si>
  <si>
    <t>90401139900029900111211 00000 301 П211099</t>
  </si>
  <si>
    <t>90401139900029900111211 00214 301 П211099</t>
  </si>
  <si>
    <t>90401139900029900111211 00215 301 П211099</t>
  </si>
  <si>
    <t>90401139900029900111211 05015 301 П211099</t>
  </si>
  <si>
    <t>90401139900029900111211 13110 301 П211099</t>
  </si>
  <si>
    <t>90401139900029900111211 13910 301 П211099</t>
  </si>
  <si>
    <t>90401139900029900111211 99996 309 П211099</t>
  </si>
  <si>
    <t>90401139900029900119213 00000 301 П213099</t>
  </si>
  <si>
    <t>90401139900029900119213 00214 301 П213099</t>
  </si>
  <si>
    <t>90401139900029900119213 00215 301 П213099</t>
  </si>
  <si>
    <t>90401139900029900119213 05015 301 П213099</t>
  </si>
  <si>
    <t>90401139900029900119213 13110 301 П213099</t>
  </si>
  <si>
    <t>90401139900029900119213 13910 301 П213099</t>
  </si>
  <si>
    <t>90401139900029900119213 99996 309 П213099</t>
  </si>
  <si>
    <t>90401139900092350244225 00000 301 П225002</t>
  </si>
  <si>
    <t>90401139900092350244226 90210 301 П226002</t>
  </si>
  <si>
    <t>90401139900092350244226 90210 309 П226002</t>
  </si>
  <si>
    <t>Увеличение стоимости прочих материальных запасов однократного применения</t>
  </si>
  <si>
    <t>90401139900092350244349 99997 301 Н349099</t>
  </si>
  <si>
    <t>90401139900092350244349 99997 309 Н349099</t>
  </si>
  <si>
    <t>90401139900092350244349 99997 309 П349098</t>
  </si>
  <si>
    <t>90402039900051180121211 00000 100 П211099</t>
  </si>
  <si>
    <t>90402039900051180129213 00000 100 П213099</t>
  </si>
  <si>
    <t>90402039900051180244346 00000 100 П346017</t>
  </si>
  <si>
    <t>90404069900090431244225 00000 301 П225098</t>
  </si>
  <si>
    <t>90404121600173440244226 00214 301 Н226019</t>
  </si>
  <si>
    <t>90404121600173440244226 99996 301 Н226019</t>
  </si>
  <si>
    <t>90405039900078010247223 00000 301 П223001</t>
  </si>
  <si>
    <t>90405039900078040244223 00000 301 П223017</t>
  </si>
  <si>
    <t>90405039900078050244225 90270 301 П225008</t>
  </si>
  <si>
    <t>90405039900078050244225 90270 309 П225008</t>
  </si>
  <si>
    <t>90405039900078050244343 90270 301 П343001</t>
  </si>
  <si>
    <t>Увеличение стоимости строительных материалов</t>
  </si>
  <si>
    <t>90405039900078050244344 99997 309 Н344099</t>
  </si>
  <si>
    <t>90405039900078050244346 90270 301 П346013</t>
  </si>
  <si>
    <t>9040503Б100078050244225 77777 311 Н225009</t>
  </si>
  <si>
    <t>9040503Б100078050244225 88880 311 Н225009</t>
  </si>
  <si>
    <t>9040503Б100078050244226 77777 311 Н226006</t>
  </si>
  <si>
    <t>9040503Б100078050244226 88880 311 Н226006</t>
  </si>
  <si>
    <t>Увеличение стоимости основных средств</t>
  </si>
  <si>
    <t>9040503Б100078050244310 77777 311 Н310099</t>
  </si>
  <si>
    <t>9040503Б100078050244310 88880 311 Н310099</t>
  </si>
  <si>
    <t>Перечисления текущего характера другим бюджетам бюджетной системы Российской Федерации</t>
  </si>
  <si>
    <t>90408019900025600540251 00000 301 П251099</t>
  </si>
  <si>
    <t>93701029900002030121211 00215 301 П211099</t>
  </si>
  <si>
    <t>93701029900002030121211 12100 301 П211099</t>
  </si>
  <si>
    <t>93701029900002030121211 12599 301 П211099</t>
  </si>
  <si>
    <t>93701029900002030121211 13110 301 П211099</t>
  </si>
  <si>
    <t>93701029900002030129213 12100 301 П213099</t>
  </si>
  <si>
    <t>93701029900002030129213 12599 301 П213099</t>
  </si>
  <si>
    <t>93701029900002030129213 13110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</si>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</sst>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61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4527581.6399999997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5030961.62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5030961.62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-503379.98000000045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4527581.6399999997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5030961.62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5030961.62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-503379.98000000045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33000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32924.94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32924.94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75.059999999997672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45.9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23.92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23.92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-23.92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70.2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235.24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235.24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-235.24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12.36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12.36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-12.36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6026.5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6026.5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-3026.5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75000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74249.14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74249.14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750.86000000000058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1011000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1523111.22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1523111.22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-512111.22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163000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149796.66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149796.66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13203.339999999997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211000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211000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211000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650280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650280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650280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126420.6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126420.6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126420.6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2254881.04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2254881.04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2254881.04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60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61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62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63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64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65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66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67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68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70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4611096.1399999997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4611096.1399999997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4158460.94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79" si="2">CH48+CX48+DK48</f>
        <v>4158460.94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79" si="3">BC48-DX48</f>
        <v>452635.19999999972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79" si="4">BU48-DX48</f>
        <v>452635.19999999972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4611096.1399999997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4611096.1399999997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4158460.94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4158460.94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452635.19999999972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452635.19999999972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219242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219242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219242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219242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50346.2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50346.2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50346.2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50346.2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71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92099.199999999997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92099.199999999997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92099.199999999997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92099.199999999997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25173.1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25173.1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25173.1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25173.1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107349.39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107349.39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107349.39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107349.39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14141.8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14141.8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14141.8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14141.8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71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78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47696.4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47696.4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47696.4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47696.4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80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92089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92089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92089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92089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79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81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15204.16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15204.16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15204.16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15204.16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79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82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28008.39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28008.39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28008.38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28008.38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9.9999999983992893E-3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9.9999999983992893E-3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79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83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7602.28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7602.28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7602.28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7602.28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79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2005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2005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2005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2005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79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85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8000.23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8000.23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8000.23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8000.23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79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14404.32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14404.32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14404.32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14404.32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87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88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13464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13464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10958.4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10958.4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2505.6000000000004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2505.6000000000004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89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2378.12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2378.12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2378.12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2378.12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91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12546.36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12546.36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12546.36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12546.36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93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6638.81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6638.81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6638.81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6638.81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93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26319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26319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26319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26319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5400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5400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5400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5400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97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4944.4799999999996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4944.4799999999996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4944.4799999999996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4944.4799999999996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50962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50962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50962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50962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99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236.5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236.5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236.5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236.5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102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12000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12000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12000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12000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8185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8185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8185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8185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35280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35280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4470.7299999999996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4470.7299999999996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30809.27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30809.27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106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4030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4030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4030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4030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106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985.09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985.09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985.09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985.09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106067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106067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106067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106067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71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18190.599999999999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18190.599999999999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18190.599999999999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18190.599999999999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71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33509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33509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33509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ref="DX80:DX111" si="5">CH80+CX80+DK80</f>
        <v>33509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ref="EK80:EK111" si="6">BC80-DX80</f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ref="EX80:EX111" si="7">BU80-DX80</f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71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112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9095.2999999999993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9095.2999999999993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9095.2999999999993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9095.2999999999993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71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7093.49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7093.49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7093.49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7093.49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71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114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4974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4974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4974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4974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71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17233.2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17233.2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17233.2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17233.2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79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35023.769999999997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35023.769999999997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35023.75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35023.75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1.9999999996798579E-2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1.9999999996798579E-2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117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5493.21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5493.21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5493.21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5493.21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79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7128.96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7128.96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7128.96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7128.96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79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119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2746.78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2746.78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2746.78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2746.78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79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120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760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760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760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760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79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121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2883.97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2883.97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2883.97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2883.97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79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122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5204.43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5204.43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5204.43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5204.43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91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123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40622.400000000001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40622.400000000001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40622.400000000001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40622.400000000001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93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124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115409.28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115409.28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115409.28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115409.28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93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125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23028.799999999999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23028.799999999999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23028.799999999999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23028.799999999999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 x14ac:dyDescent="0.2">
      <c r="A95" s="68" t="s">
        <v>126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127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20000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20000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20000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20000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6.4" customHeight="1" x14ac:dyDescent="0.2">
      <c r="A96" s="68" t="s">
        <v>126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128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4800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4800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4800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4800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6.4" customHeight="1" x14ac:dyDescent="0.2">
      <c r="A97" s="68" t="s">
        <v>126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129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2500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2500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2500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2500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71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130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88881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88881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88881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88881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79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131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26842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26842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26842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26842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102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132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10697.6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10697.6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10697.6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10697.6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91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133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11846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11846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11846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11846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 x14ac:dyDescent="0.2">
      <c r="A102" s="68" t="s">
        <v>93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134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48706.3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48706.3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48706.3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48706.3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 x14ac:dyDescent="0.2">
      <c r="A103" s="68" t="s">
        <v>93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135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550293.69999999995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550293.69999999995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130993.7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130993.7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419299.99999999994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419299.99999999994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89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136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205630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205630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205630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205630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89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137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4597.6899999999996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4597.6899999999996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4597.6899999999996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4597.6899999999996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91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138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112623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112623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112623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112623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91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139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45049.2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45049.2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45049.2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45049.2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 x14ac:dyDescent="0.2">
      <c r="A108" s="68" t="s">
        <v>99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140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24986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24986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24986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24986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 x14ac:dyDescent="0.2">
      <c r="A109" s="68" t="s">
        <v>141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142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7900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7900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7900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7900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102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143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9860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9860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9860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9860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91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144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184318.4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184318.4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184318.4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184318.4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91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145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766681.59999999998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766681.59999999998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766681.59999999998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ref="DX112:DX125" si="8">CH112+CX112+DK112</f>
        <v>766681.59999999998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ref="EK112:EK124" si="9">BC112-DX112</f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ref="EX112:EX124" si="10">BU112-DX112</f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2.75" x14ac:dyDescent="0.2">
      <c r="A113" s="68" t="s">
        <v>93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146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8681.6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8681.6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8661.2999999999993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8"/>
        <v>8661.2999999999993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9"/>
        <v>20.300000000001091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10"/>
        <v>20.300000000001091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2.75" x14ac:dyDescent="0.2">
      <c r="A114" s="68" t="s">
        <v>93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147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5318.4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5318.4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5318.4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8"/>
        <v>5318.4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9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10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2" customHeight="1" x14ac:dyDescent="0.2">
      <c r="A115" s="68" t="s">
        <v>148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149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18000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18000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18000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8"/>
        <v>18000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9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10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8" t="s">
        <v>148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150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72000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72000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72000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8"/>
        <v>72000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9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10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36.4" customHeight="1" x14ac:dyDescent="0.2">
      <c r="A117" s="68" t="s">
        <v>151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152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117697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117697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117697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8"/>
        <v>117697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9"/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10"/>
        <v>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2.75" x14ac:dyDescent="0.2">
      <c r="A118" s="68" t="s">
        <v>71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153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27664.45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27664.45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27664.45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27664.45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 x14ac:dyDescent="0.2">
      <c r="A119" s="68" t="s">
        <v>71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154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53321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53321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53321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53321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 x14ac:dyDescent="0.2">
      <c r="A120" s="68" t="s">
        <v>71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155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233341.82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233341.82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233341.82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233341.82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2.75" x14ac:dyDescent="0.2">
      <c r="A121" s="68" t="s">
        <v>71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156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396585.89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396585.89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396585.89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8"/>
        <v>396585.89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9"/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10"/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.2" customHeight="1" x14ac:dyDescent="0.2">
      <c r="A122" s="68" t="s">
        <v>79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157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16102.8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16102.8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16102.8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16102.8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2" customHeight="1" x14ac:dyDescent="0.2">
      <c r="A123" s="68" t="s">
        <v>79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158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70469.440000000002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70469.440000000002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70469.440000000002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8"/>
        <v>70469.440000000002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9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10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8" t="s">
        <v>79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159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124506.23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124506.23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124506.23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8"/>
        <v>124506.23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9"/>
        <v>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10"/>
        <v>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" customHeight="1" x14ac:dyDescent="0.2">
      <c r="A125" s="73" t="s">
        <v>160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4"/>
      <c r="AK125" s="75" t="s">
        <v>161</v>
      </c>
      <c r="AL125" s="76"/>
      <c r="AM125" s="76"/>
      <c r="AN125" s="76"/>
      <c r="AO125" s="76"/>
      <c r="AP125" s="76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2">
        <v>-83514.5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>
        <v>-83514.5</v>
      </c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>
        <v>872500.68</v>
      </c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62">
        <f t="shared" si="8"/>
        <v>872500.68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8"/>
    </row>
    <row r="126" spans="1:166" ht="24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</row>
    <row r="127" spans="1:166" ht="35.2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</row>
    <row r="128" spans="1:166" ht="35.2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</row>
    <row r="129" spans="1:166" ht="12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</row>
    <row r="130" spans="1:166" ht="8.2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</row>
    <row r="131" spans="1:166" ht="9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</row>
    <row r="132" spans="1:16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6" t="s">
        <v>162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6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2" t="s">
        <v>163</v>
      </c>
    </row>
    <row r="133" spans="1:166" ht="12.75" customHeight="1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</row>
    <row r="134" spans="1:166" ht="11.25" customHeight="1" x14ac:dyDescent="0.2">
      <c r="A134" s="41" t="s">
        <v>21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2"/>
      <c r="AP134" s="45" t="s">
        <v>22</v>
      </c>
      <c r="AQ134" s="41"/>
      <c r="AR134" s="41"/>
      <c r="AS134" s="41"/>
      <c r="AT134" s="41"/>
      <c r="AU134" s="42"/>
      <c r="AV134" s="45" t="s">
        <v>164</v>
      </c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2"/>
      <c r="BL134" s="45" t="s">
        <v>63</v>
      </c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2"/>
      <c r="CF134" s="35" t="s">
        <v>25</v>
      </c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7"/>
      <c r="ET134" s="45" t="s">
        <v>26</v>
      </c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7"/>
    </row>
    <row r="135" spans="1:166" ht="69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4"/>
      <c r="AP135" s="46"/>
      <c r="AQ135" s="43"/>
      <c r="AR135" s="43"/>
      <c r="AS135" s="43"/>
      <c r="AT135" s="43"/>
      <c r="AU135" s="44"/>
      <c r="AV135" s="46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4"/>
      <c r="BL135" s="46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4"/>
      <c r="CF135" s="36" t="s">
        <v>165</v>
      </c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7"/>
      <c r="CW135" s="35" t="s">
        <v>28</v>
      </c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7"/>
      <c r="DN135" s="35" t="s">
        <v>29</v>
      </c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7"/>
      <c r="EE135" s="35" t="s">
        <v>30</v>
      </c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7"/>
      <c r="ET135" s="46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8"/>
    </row>
    <row r="136" spans="1:166" ht="12" customHeight="1" x14ac:dyDescent="0.2">
      <c r="A136" s="39">
        <v>1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40"/>
      <c r="AP136" s="29">
        <v>2</v>
      </c>
      <c r="AQ136" s="30"/>
      <c r="AR136" s="30"/>
      <c r="AS136" s="30"/>
      <c r="AT136" s="30"/>
      <c r="AU136" s="31"/>
      <c r="AV136" s="29">
        <v>3</v>
      </c>
      <c r="AW136" s="30"/>
      <c r="AX136" s="30"/>
      <c r="AY136" s="30"/>
      <c r="AZ136" s="30"/>
      <c r="BA136" s="30"/>
      <c r="BB136" s="30"/>
      <c r="BC136" s="30"/>
      <c r="BD136" s="30"/>
      <c r="BE136" s="15"/>
      <c r="BF136" s="15"/>
      <c r="BG136" s="15"/>
      <c r="BH136" s="15"/>
      <c r="BI136" s="15"/>
      <c r="BJ136" s="15"/>
      <c r="BK136" s="38"/>
      <c r="BL136" s="29">
        <v>4</v>
      </c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1"/>
      <c r="CF136" s="29">
        <v>5</v>
      </c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1"/>
      <c r="CW136" s="29">
        <v>6</v>
      </c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1"/>
      <c r="DN136" s="29">
        <v>7</v>
      </c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1"/>
      <c r="EE136" s="29">
        <v>8</v>
      </c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1"/>
      <c r="ET136" s="49">
        <v>9</v>
      </c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6"/>
    </row>
    <row r="137" spans="1:166" ht="37.5" customHeight="1" x14ac:dyDescent="0.2">
      <c r="A137" s="79" t="s">
        <v>166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80"/>
      <c r="AP137" s="51" t="s">
        <v>167</v>
      </c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3"/>
      <c r="BF137" s="33"/>
      <c r="BG137" s="33"/>
      <c r="BH137" s="33"/>
      <c r="BI137" s="33"/>
      <c r="BJ137" s="33"/>
      <c r="BK137" s="54"/>
      <c r="BL137" s="55">
        <v>83514.5</v>
      </c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>
        <v>-872500.68</v>
      </c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>
        <f t="shared" ref="EE137:EE151" si="11">CF137+CW137+DN137</f>
        <v>-872500.68</v>
      </c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>
        <f t="shared" ref="ET137:ET142" si="12">BL137-CF137-CW137-DN137</f>
        <v>956015.18</v>
      </c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6"/>
    </row>
    <row r="138" spans="1:166" ht="36.75" customHeight="1" x14ac:dyDescent="0.2">
      <c r="A138" s="81" t="s">
        <v>168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2"/>
      <c r="AP138" s="58" t="s">
        <v>169</v>
      </c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60"/>
      <c r="BF138" s="12"/>
      <c r="BG138" s="12"/>
      <c r="BH138" s="12"/>
      <c r="BI138" s="12"/>
      <c r="BJ138" s="12"/>
      <c r="BK138" s="61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3">
        <f t="shared" si="11"/>
        <v>0</v>
      </c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5"/>
      <c r="ET138" s="63">
        <f t="shared" si="12"/>
        <v>0</v>
      </c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83"/>
    </row>
    <row r="139" spans="1:166" ht="17.25" customHeight="1" x14ac:dyDescent="0.2">
      <c r="A139" s="87" t="s">
        <v>170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8"/>
      <c r="AP139" s="23"/>
      <c r="AQ139" s="24"/>
      <c r="AR139" s="24"/>
      <c r="AS139" s="24"/>
      <c r="AT139" s="24"/>
      <c r="AU139" s="89"/>
      <c r="AV139" s="90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2"/>
      <c r="BL139" s="84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6"/>
      <c r="CF139" s="84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6"/>
      <c r="CW139" s="84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6"/>
      <c r="DN139" s="84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6"/>
      <c r="EE139" s="62">
        <f t="shared" si="11"/>
        <v>0</v>
      </c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>
        <f t="shared" si="12"/>
        <v>0</v>
      </c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24" customHeight="1" x14ac:dyDescent="0.2">
      <c r="A140" s="81" t="s">
        <v>171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2"/>
      <c r="AP140" s="58" t="s">
        <v>172</v>
      </c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60"/>
      <c r="BF140" s="12"/>
      <c r="BG140" s="12"/>
      <c r="BH140" s="12"/>
      <c r="BI140" s="12"/>
      <c r="BJ140" s="12"/>
      <c r="BK140" s="61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>
        <f t="shared" si="11"/>
        <v>0</v>
      </c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>
        <f t="shared" si="12"/>
        <v>0</v>
      </c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17.25" customHeight="1" x14ac:dyDescent="0.2">
      <c r="A141" s="87" t="s">
        <v>170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8"/>
      <c r="AP141" s="23"/>
      <c r="AQ141" s="24"/>
      <c r="AR141" s="24"/>
      <c r="AS141" s="24"/>
      <c r="AT141" s="24"/>
      <c r="AU141" s="89"/>
      <c r="AV141" s="90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2"/>
      <c r="BL141" s="84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6"/>
      <c r="CF141" s="84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6"/>
      <c r="CW141" s="84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6"/>
      <c r="DN141" s="84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6"/>
      <c r="EE141" s="62">
        <f t="shared" si="11"/>
        <v>0</v>
      </c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>
        <f t="shared" si="12"/>
        <v>0</v>
      </c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31.5" customHeight="1" x14ac:dyDescent="0.2">
      <c r="A142" s="93" t="s">
        <v>173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8" t="s">
        <v>174</v>
      </c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60"/>
      <c r="BF142" s="12"/>
      <c r="BG142" s="12"/>
      <c r="BH142" s="12"/>
      <c r="BI142" s="12"/>
      <c r="BJ142" s="12"/>
      <c r="BK142" s="61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>
        <f t="shared" si="11"/>
        <v>0</v>
      </c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>
        <f t="shared" si="12"/>
        <v>0</v>
      </c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15" customHeight="1" x14ac:dyDescent="0.2">
      <c r="A143" s="57" t="s">
        <v>175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8" t="s">
        <v>176</v>
      </c>
      <c r="AQ143" s="59"/>
      <c r="AR143" s="59"/>
      <c r="AS143" s="59"/>
      <c r="AT143" s="59"/>
      <c r="AU143" s="59"/>
      <c r="AV143" s="76"/>
      <c r="AW143" s="76"/>
      <c r="AX143" s="76"/>
      <c r="AY143" s="76"/>
      <c r="AZ143" s="76"/>
      <c r="BA143" s="76"/>
      <c r="BB143" s="76"/>
      <c r="BC143" s="76"/>
      <c r="BD143" s="76"/>
      <c r="BE143" s="94"/>
      <c r="BF143" s="95"/>
      <c r="BG143" s="95"/>
      <c r="BH143" s="95"/>
      <c r="BI143" s="95"/>
      <c r="BJ143" s="95"/>
      <c r="BK143" s="96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>
        <f t="shared" si="11"/>
        <v>0</v>
      </c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15" customHeight="1" x14ac:dyDescent="0.2">
      <c r="A144" s="57" t="s">
        <v>177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97"/>
      <c r="AP144" s="11" t="s">
        <v>178</v>
      </c>
      <c r="AQ144" s="12"/>
      <c r="AR144" s="12"/>
      <c r="AS144" s="12"/>
      <c r="AT144" s="12"/>
      <c r="AU144" s="61"/>
      <c r="AV144" s="98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100"/>
      <c r="BL144" s="63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5"/>
      <c r="CF144" s="63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5"/>
      <c r="CW144" s="63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5"/>
      <c r="DN144" s="63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5"/>
      <c r="EE144" s="62">
        <f t="shared" si="11"/>
        <v>0</v>
      </c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31.5" customHeight="1" x14ac:dyDescent="0.2">
      <c r="A145" s="101" t="s">
        <v>179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58" t="s">
        <v>180</v>
      </c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60"/>
      <c r="BF145" s="12"/>
      <c r="BG145" s="12"/>
      <c r="BH145" s="12"/>
      <c r="BI145" s="12"/>
      <c r="BJ145" s="12"/>
      <c r="BK145" s="61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>
        <v>-872500.68</v>
      </c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>
        <f t="shared" si="11"/>
        <v>-872500.68</v>
      </c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38.25" customHeight="1" x14ac:dyDescent="0.2">
      <c r="A146" s="101" t="s">
        <v>181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97"/>
      <c r="AP146" s="11" t="s">
        <v>182</v>
      </c>
      <c r="AQ146" s="12"/>
      <c r="AR146" s="12"/>
      <c r="AS146" s="12"/>
      <c r="AT146" s="12"/>
      <c r="AU146" s="61"/>
      <c r="AV146" s="98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100"/>
      <c r="BL146" s="63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5"/>
      <c r="CF146" s="63">
        <v>-872500.68</v>
      </c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5"/>
      <c r="CW146" s="63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5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>
        <f t="shared" si="11"/>
        <v>-872500.68</v>
      </c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36" customHeight="1" x14ac:dyDescent="0.2">
      <c r="A147" s="101" t="s">
        <v>183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97"/>
      <c r="AP147" s="58" t="s">
        <v>184</v>
      </c>
      <c r="AQ147" s="59"/>
      <c r="AR147" s="59"/>
      <c r="AS147" s="59"/>
      <c r="AT147" s="59"/>
      <c r="AU147" s="59"/>
      <c r="AV147" s="76"/>
      <c r="AW147" s="76"/>
      <c r="AX147" s="76"/>
      <c r="AY147" s="76"/>
      <c r="AZ147" s="76"/>
      <c r="BA147" s="76"/>
      <c r="BB147" s="76"/>
      <c r="BC147" s="76"/>
      <c r="BD147" s="76"/>
      <c r="BE147" s="94"/>
      <c r="BF147" s="95"/>
      <c r="BG147" s="95"/>
      <c r="BH147" s="95"/>
      <c r="BI147" s="95"/>
      <c r="BJ147" s="95"/>
      <c r="BK147" s="96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>
        <v>-5030961.62</v>
      </c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>
        <f t="shared" si="11"/>
        <v>-5030961.62</v>
      </c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26.25" customHeight="1" x14ac:dyDescent="0.2">
      <c r="A148" s="101" t="s">
        <v>185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97"/>
      <c r="AP148" s="11" t="s">
        <v>186</v>
      </c>
      <c r="AQ148" s="12"/>
      <c r="AR148" s="12"/>
      <c r="AS148" s="12"/>
      <c r="AT148" s="12"/>
      <c r="AU148" s="61"/>
      <c r="AV148" s="98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100"/>
      <c r="BL148" s="63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5"/>
      <c r="CF148" s="63">
        <v>4158460.94</v>
      </c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5"/>
      <c r="CW148" s="63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5"/>
      <c r="DN148" s="63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5"/>
      <c r="EE148" s="62">
        <f t="shared" si="11"/>
        <v>4158460.94</v>
      </c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27.75" customHeight="1" x14ac:dyDescent="0.2">
      <c r="A149" s="101" t="s">
        <v>187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58" t="s">
        <v>188</v>
      </c>
      <c r="AQ149" s="59"/>
      <c r="AR149" s="59"/>
      <c r="AS149" s="59"/>
      <c r="AT149" s="59"/>
      <c r="AU149" s="59"/>
      <c r="AV149" s="76"/>
      <c r="AW149" s="76"/>
      <c r="AX149" s="76"/>
      <c r="AY149" s="76"/>
      <c r="AZ149" s="76"/>
      <c r="BA149" s="76"/>
      <c r="BB149" s="76"/>
      <c r="BC149" s="76"/>
      <c r="BD149" s="76"/>
      <c r="BE149" s="94"/>
      <c r="BF149" s="95"/>
      <c r="BG149" s="95"/>
      <c r="BH149" s="95"/>
      <c r="BI149" s="95"/>
      <c r="BJ149" s="95"/>
      <c r="BK149" s="96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3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5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>
        <f t="shared" si="11"/>
        <v>0</v>
      </c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24" customHeight="1" x14ac:dyDescent="0.2">
      <c r="A150" s="101" t="s">
        <v>189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97"/>
      <c r="AP150" s="11" t="s">
        <v>190</v>
      </c>
      <c r="AQ150" s="12"/>
      <c r="AR150" s="12"/>
      <c r="AS150" s="12"/>
      <c r="AT150" s="12"/>
      <c r="AU150" s="61"/>
      <c r="AV150" s="98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100"/>
      <c r="BL150" s="63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5"/>
      <c r="CF150" s="63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5"/>
      <c r="CW150" s="63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5"/>
      <c r="DN150" s="63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5"/>
      <c r="EE150" s="62">
        <f t="shared" si="11"/>
        <v>0</v>
      </c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25.5" customHeight="1" x14ac:dyDescent="0.2">
      <c r="A151" s="103" t="s">
        <v>191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5"/>
      <c r="AP151" s="75" t="s">
        <v>192</v>
      </c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94"/>
      <c r="BF151" s="95"/>
      <c r="BG151" s="95"/>
      <c r="BH151" s="95"/>
      <c r="BI151" s="95"/>
      <c r="BJ151" s="95"/>
      <c r="BK151" s="96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106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8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>
        <f t="shared" si="11"/>
        <v>0</v>
      </c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8"/>
    </row>
    <row r="152" spans="1:16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  <row r="153" spans="1:16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ht="11.25" customHeight="1" x14ac:dyDescent="0.2">
      <c r="A154" s="1" t="s">
        <v>193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"/>
      <c r="AG154" s="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 t="s">
        <v>194</v>
      </c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</row>
    <row r="155" spans="1:166" ht="11.2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09" t="s">
        <v>195</v>
      </c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"/>
      <c r="AG155" s="1"/>
      <c r="AH155" s="109" t="s">
        <v>196</v>
      </c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 t="s">
        <v>197</v>
      </c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"/>
      <c r="DR155" s="1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</row>
    <row r="156" spans="1:166" ht="11.25" customHeight="1" x14ac:dyDescent="0.2">
      <c r="A156" s="1" t="s">
        <v>198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"/>
      <c r="AG156" s="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09" t="s">
        <v>195</v>
      </c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7"/>
      <c r="DR156" s="7"/>
      <c r="DS156" s="109" t="s">
        <v>196</v>
      </c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09" t="s">
        <v>195</v>
      </c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7"/>
      <c r="AG157" s="7"/>
      <c r="AH157" s="109" t="s">
        <v>196</v>
      </c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</row>
    <row r="158" spans="1:166" ht="7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  <row r="159" spans="1:166" ht="11.25" customHeight="1" x14ac:dyDescent="0.2">
      <c r="A159" s="111" t="s">
        <v>199</v>
      </c>
      <c r="B159" s="111"/>
      <c r="C159" s="112"/>
      <c r="D159" s="112"/>
      <c r="E159" s="112"/>
      <c r="F159" s="1" t="s">
        <v>199</v>
      </c>
      <c r="G159" s="1"/>
      <c r="H159" s="1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11">
        <v>200</v>
      </c>
      <c r="Z159" s="111"/>
      <c r="AA159" s="111"/>
      <c r="AB159" s="111"/>
      <c r="AC159" s="111"/>
      <c r="AD159" s="110"/>
      <c r="AE159" s="110"/>
      <c r="AF159" s="1"/>
      <c r="AG159" s="1" t="s">
        <v>200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1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1"/>
      <c r="CY160" s="1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1"/>
      <c r="DW160" s="1"/>
      <c r="DX160" s="2"/>
      <c r="DY160" s="2"/>
      <c r="DZ160" s="5"/>
      <c r="EA160" s="5"/>
      <c r="EB160" s="5"/>
      <c r="EC160" s="1"/>
      <c r="ED160" s="1"/>
      <c r="EE160" s="1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2"/>
      <c r="EW160" s="2"/>
      <c r="EX160" s="2"/>
      <c r="EY160" s="2"/>
      <c r="EZ160" s="2"/>
      <c r="FA160" s="8"/>
      <c r="FB160" s="8"/>
      <c r="FC160" s="1"/>
      <c r="FD160" s="1"/>
      <c r="FE160" s="1"/>
      <c r="FF160" s="1"/>
      <c r="FG160" s="1"/>
      <c r="FH160" s="1"/>
      <c r="FI160" s="1"/>
      <c r="FJ160" s="1"/>
    </row>
    <row r="161" spans="1:166" ht="9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1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10"/>
      <c r="CY161" s="10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</sheetData>
  <mergeCells count="1227">
    <mergeCell ref="AD159:AE159"/>
    <mergeCell ref="A159:B159"/>
    <mergeCell ref="C159:E159"/>
    <mergeCell ref="I159:X159"/>
    <mergeCell ref="Y159:AC159"/>
    <mergeCell ref="DC156:DP156"/>
    <mergeCell ref="DS156:ES156"/>
    <mergeCell ref="DC155:DP155"/>
    <mergeCell ref="DS155:ES155"/>
    <mergeCell ref="R157:AE157"/>
    <mergeCell ref="AH157:BH157"/>
    <mergeCell ref="N154:AE154"/>
    <mergeCell ref="AH154:BH154"/>
    <mergeCell ref="N155:AE155"/>
    <mergeCell ref="AH155:BH155"/>
    <mergeCell ref="R156:AE156"/>
    <mergeCell ref="AH156:BH156"/>
    <mergeCell ref="ET151:FJ151"/>
    <mergeCell ref="A151:AO151"/>
    <mergeCell ref="AP151:AU151"/>
    <mergeCell ref="AV151:BK151"/>
    <mergeCell ref="BL151:CE151"/>
    <mergeCell ref="CF151:CV151"/>
    <mergeCell ref="CW150:DM150"/>
    <mergeCell ref="DN150:ED150"/>
    <mergeCell ref="EE150:ES150"/>
    <mergeCell ref="CW151:DM151"/>
    <mergeCell ref="DN151:ED151"/>
    <mergeCell ref="EE151:ES151"/>
    <mergeCell ref="CW149:DM149"/>
    <mergeCell ref="DN149:ED149"/>
    <mergeCell ref="EE149:ES149"/>
    <mergeCell ref="ET149:FJ149"/>
    <mergeCell ref="A150:AO150"/>
    <mergeCell ref="AP150:AU150"/>
    <mergeCell ref="AV150:BK150"/>
    <mergeCell ref="BL150:CE150"/>
    <mergeCell ref="ET150:FJ150"/>
    <mergeCell ref="CF150:CV150"/>
    <mergeCell ref="A148:AO148"/>
    <mergeCell ref="AP148:AU148"/>
    <mergeCell ref="AV148:BK148"/>
    <mergeCell ref="BL148:CE148"/>
    <mergeCell ref="ET148:FJ148"/>
    <mergeCell ref="A149:AO149"/>
    <mergeCell ref="AP149:AU149"/>
    <mergeCell ref="AV149:BK149"/>
    <mergeCell ref="BL149:CE149"/>
    <mergeCell ref="CF149:CV149"/>
    <mergeCell ref="CW147:DM147"/>
    <mergeCell ref="DN147:ED147"/>
    <mergeCell ref="EE147:ES147"/>
    <mergeCell ref="ET147:FJ147"/>
    <mergeCell ref="CF148:CV148"/>
    <mergeCell ref="CW148:DM148"/>
    <mergeCell ref="DN148:ED148"/>
    <mergeCell ref="EE148:ES148"/>
    <mergeCell ref="A146:AO146"/>
    <mergeCell ref="AP146:AU146"/>
    <mergeCell ref="AV146:BK146"/>
    <mergeCell ref="BL146:CE146"/>
    <mergeCell ref="ET146:FJ146"/>
    <mergeCell ref="A147:AO147"/>
    <mergeCell ref="AP147:AU147"/>
    <mergeCell ref="AV147:BK147"/>
    <mergeCell ref="BL147:CE147"/>
    <mergeCell ref="CF147:CV147"/>
    <mergeCell ref="EE145:ES145"/>
    <mergeCell ref="ET145:FJ145"/>
    <mergeCell ref="CF146:CV146"/>
    <mergeCell ref="CW146:DM146"/>
    <mergeCell ref="DN146:ED146"/>
    <mergeCell ref="EE146:ES146"/>
    <mergeCell ref="CW144:DM144"/>
    <mergeCell ref="DN144:ED144"/>
    <mergeCell ref="EE144:ES144"/>
    <mergeCell ref="A145:AO145"/>
    <mergeCell ref="AP145:AU145"/>
    <mergeCell ref="AV145:BK145"/>
    <mergeCell ref="BL145:CE145"/>
    <mergeCell ref="CF145:CV145"/>
    <mergeCell ref="CW145:DM145"/>
    <mergeCell ref="DN145:ED145"/>
    <mergeCell ref="CW143:DM143"/>
    <mergeCell ref="DN143:ED143"/>
    <mergeCell ref="EE143:ES143"/>
    <mergeCell ref="ET143:FJ143"/>
    <mergeCell ref="ET144:FJ144"/>
    <mergeCell ref="A144:AO144"/>
    <mergeCell ref="AP144:AU144"/>
    <mergeCell ref="AV144:BK144"/>
    <mergeCell ref="BL144:CE144"/>
    <mergeCell ref="CF144:CV144"/>
    <mergeCell ref="CF142:CV142"/>
    <mergeCell ref="CW142:DM142"/>
    <mergeCell ref="DN142:ED142"/>
    <mergeCell ref="EE142:ES142"/>
    <mergeCell ref="ET142:FJ142"/>
    <mergeCell ref="A143:AO143"/>
    <mergeCell ref="AP143:AU143"/>
    <mergeCell ref="AV143:BK143"/>
    <mergeCell ref="BL143:CE143"/>
    <mergeCell ref="CF143:CV143"/>
    <mergeCell ref="A141:AO141"/>
    <mergeCell ref="AP141:AU141"/>
    <mergeCell ref="AV141:BK141"/>
    <mergeCell ref="BL141:CE141"/>
    <mergeCell ref="A142:AO142"/>
    <mergeCell ref="AP142:AU142"/>
    <mergeCell ref="AV142:BK142"/>
    <mergeCell ref="BL142:CE142"/>
    <mergeCell ref="CF140:CV140"/>
    <mergeCell ref="CW140:DM140"/>
    <mergeCell ref="DN140:ED140"/>
    <mergeCell ref="EE140:ES140"/>
    <mergeCell ref="ET140:FJ140"/>
    <mergeCell ref="ET141:FJ141"/>
    <mergeCell ref="CF141:CV141"/>
    <mergeCell ref="CW141:DM141"/>
    <mergeCell ref="DN141:ED141"/>
    <mergeCell ref="EE141:ES141"/>
    <mergeCell ref="A139:AO139"/>
    <mergeCell ref="AP139:AU139"/>
    <mergeCell ref="AV139:BK139"/>
    <mergeCell ref="BL139:CE139"/>
    <mergeCell ref="A140:AO140"/>
    <mergeCell ref="AP140:AU140"/>
    <mergeCell ref="AV140:BK140"/>
    <mergeCell ref="BL140:CE140"/>
    <mergeCell ref="DN138:ED138"/>
    <mergeCell ref="EE138:ES138"/>
    <mergeCell ref="ET138:FJ138"/>
    <mergeCell ref="ET139:FJ139"/>
    <mergeCell ref="CF139:CV139"/>
    <mergeCell ref="CW139:DM139"/>
    <mergeCell ref="DN139:ED139"/>
    <mergeCell ref="EE139:ES139"/>
    <mergeCell ref="A138:AO138"/>
    <mergeCell ref="AP138:AU138"/>
    <mergeCell ref="AV138:BK138"/>
    <mergeCell ref="BL138:CE138"/>
    <mergeCell ref="CF138:CV138"/>
    <mergeCell ref="CW138:DM138"/>
    <mergeCell ref="ET136:FJ136"/>
    <mergeCell ref="A137:AO137"/>
    <mergeCell ref="AP137:AU137"/>
    <mergeCell ref="AV137:BK137"/>
    <mergeCell ref="BL137:CE137"/>
    <mergeCell ref="CF137:CV137"/>
    <mergeCell ref="CW137:DM137"/>
    <mergeCell ref="DN137:ED137"/>
    <mergeCell ref="EE137:ES137"/>
    <mergeCell ref="ET137:FJ137"/>
    <mergeCell ref="EE135:ES135"/>
    <mergeCell ref="CF136:CV136"/>
    <mergeCell ref="CW136:DM136"/>
    <mergeCell ref="DN136:ED136"/>
    <mergeCell ref="EE136:ES136"/>
    <mergeCell ref="A136:AO136"/>
    <mergeCell ref="AP136:AU136"/>
    <mergeCell ref="AV136:BK136"/>
    <mergeCell ref="BL136:CE136"/>
    <mergeCell ref="A134:AO135"/>
    <mergeCell ref="AP134:AU135"/>
    <mergeCell ref="AV134:BK135"/>
    <mergeCell ref="BL134:CE135"/>
    <mergeCell ref="A133:FJ133"/>
    <mergeCell ref="CF134:ES134"/>
    <mergeCell ref="ET134:FJ135"/>
    <mergeCell ref="CF135:CV135"/>
    <mergeCell ref="CW135:DM135"/>
    <mergeCell ref="DN135:ED135"/>
    <mergeCell ref="A125:AJ125"/>
    <mergeCell ref="AK125:AP125"/>
    <mergeCell ref="AQ125:BB125"/>
    <mergeCell ref="BC125:BT125"/>
    <mergeCell ref="EK125:EW125"/>
    <mergeCell ref="EX125:FJ125"/>
    <mergeCell ref="BU125:CG125"/>
    <mergeCell ref="CH125:CW125"/>
    <mergeCell ref="CX125:DJ125"/>
    <mergeCell ref="EX124:FJ124"/>
    <mergeCell ref="BU124:CG124"/>
    <mergeCell ref="CH124:CW124"/>
    <mergeCell ref="CX124:DJ124"/>
    <mergeCell ref="DK124:DW124"/>
    <mergeCell ref="DX125:EJ125"/>
    <mergeCell ref="DK125:DW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2024-01-17T07:18:30Z</dcterms:created>
  <dcterms:modified xsi:type="dcterms:W3CDTF">2024-01-17T07:18:30Z</dcterms:modified>
</cp:coreProperties>
</file>