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ГР'!$FJ$142</definedName>
  </definedNames>
  <calcPr calcId="145621"/>
</workbook>
</file>

<file path=xl/calcChain.xml><?xml version="1.0" encoding="utf-8"?>
<calcChain xmlns="http://schemas.openxmlformats.org/spreadsheetml/2006/main">
  <c r="EE19" i="1" l="1"/>
  <c r="ET19" i="1" s="1"/>
  <c r="EE20" i="1"/>
  <c r="ET20" i="1"/>
  <c r="EE21" i="1"/>
  <c r="ET21" i="1" s="1"/>
  <c r="EE22" i="1"/>
  <c r="ET22" i="1"/>
  <c r="EE23" i="1"/>
  <c r="ET23" i="1" s="1"/>
  <c r="EE24" i="1"/>
  <c r="ET24" i="1"/>
  <c r="EE25" i="1"/>
  <c r="ET25" i="1" s="1"/>
  <c r="EE26" i="1"/>
  <c r="ET26" i="1"/>
  <c r="EE27" i="1"/>
  <c r="ET27" i="1" s="1"/>
  <c r="EE28" i="1"/>
  <c r="ET28" i="1"/>
  <c r="EE29" i="1"/>
  <c r="ET29" i="1" s="1"/>
  <c r="EE30" i="1"/>
  <c r="ET30" i="1"/>
  <c r="DX45" i="1"/>
  <c r="EK45" i="1" s="1"/>
  <c r="EX45" i="1"/>
  <c r="DX46" i="1"/>
  <c r="EK46" i="1" s="1"/>
  <c r="DX47" i="1"/>
  <c r="EX47" i="1" s="1"/>
  <c r="EK47" i="1"/>
  <c r="DX48" i="1"/>
  <c r="EK48" i="1"/>
  <c r="EX48" i="1"/>
  <c r="DX49" i="1"/>
  <c r="EK49" i="1" s="1"/>
  <c r="EX49" i="1"/>
  <c r="DX50" i="1"/>
  <c r="EK50" i="1" s="1"/>
  <c r="DX51" i="1"/>
  <c r="EX51" i="1" s="1"/>
  <c r="EK51" i="1"/>
  <c r="DX52" i="1"/>
  <c r="EK52" i="1"/>
  <c r="EX52" i="1"/>
  <c r="DX53" i="1"/>
  <c r="EK53" i="1" s="1"/>
  <c r="EX53" i="1"/>
  <c r="DX54" i="1"/>
  <c r="EK54" i="1" s="1"/>
  <c r="DX55" i="1"/>
  <c r="EX55" i="1" s="1"/>
  <c r="EK55" i="1"/>
  <c r="DX56" i="1"/>
  <c r="EK56" i="1"/>
  <c r="EX56" i="1"/>
  <c r="DX57" i="1"/>
  <c r="EK57" i="1" s="1"/>
  <c r="EX57" i="1"/>
  <c r="DX58" i="1"/>
  <c r="EK58" i="1" s="1"/>
  <c r="DX59" i="1"/>
  <c r="EX59" i="1" s="1"/>
  <c r="EK59" i="1"/>
  <c r="DX60" i="1"/>
  <c r="EK60" i="1"/>
  <c r="EX60" i="1"/>
  <c r="DX61" i="1"/>
  <c r="EK61" i="1" s="1"/>
  <c r="EX61" i="1"/>
  <c r="DX62" i="1"/>
  <c r="EK62" i="1" s="1"/>
  <c r="DX63" i="1"/>
  <c r="EX63" i="1" s="1"/>
  <c r="EK63" i="1"/>
  <c r="DX64" i="1"/>
  <c r="EK64" i="1"/>
  <c r="EX64" i="1"/>
  <c r="DX65" i="1"/>
  <c r="EK65" i="1" s="1"/>
  <c r="EX65" i="1"/>
  <c r="DX66" i="1"/>
  <c r="EK66" i="1" s="1"/>
  <c r="DX67" i="1"/>
  <c r="EX67" i="1" s="1"/>
  <c r="EK67" i="1"/>
  <c r="DX68" i="1"/>
  <c r="EK68" i="1"/>
  <c r="EX68" i="1"/>
  <c r="DX69" i="1"/>
  <c r="EK69" i="1" s="1"/>
  <c r="EX69" i="1"/>
  <c r="DX70" i="1"/>
  <c r="EK70" i="1" s="1"/>
  <c r="DX71" i="1"/>
  <c r="EX71" i="1" s="1"/>
  <c r="EK71" i="1"/>
  <c r="DX72" i="1"/>
  <c r="EK72" i="1"/>
  <c r="EX72" i="1"/>
  <c r="DX73" i="1"/>
  <c r="EK73" i="1" s="1"/>
  <c r="EX73" i="1"/>
  <c r="DX74" i="1"/>
  <c r="EK74" i="1" s="1"/>
  <c r="DX75" i="1"/>
  <c r="EX75" i="1" s="1"/>
  <c r="EK75" i="1"/>
  <c r="DX76" i="1"/>
  <c r="EK76" i="1"/>
  <c r="EX76" i="1"/>
  <c r="DX77" i="1"/>
  <c r="EK77" i="1" s="1"/>
  <c r="EX77" i="1"/>
  <c r="DX78" i="1"/>
  <c r="EK78" i="1" s="1"/>
  <c r="DX79" i="1"/>
  <c r="EX79" i="1" s="1"/>
  <c r="EK79" i="1"/>
  <c r="DX80" i="1"/>
  <c r="EK80" i="1"/>
  <c r="EX80" i="1"/>
  <c r="DX81" i="1"/>
  <c r="EK81" i="1" s="1"/>
  <c r="EX81" i="1"/>
  <c r="DX82" i="1"/>
  <c r="EK82" i="1" s="1"/>
  <c r="DX83" i="1"/>
  <c r="EX83" i="1" s="1"/>
  <c r="EK83" i="1"/>
  <c r="DX84" i="1"/>
  <c r="EK84" i="1"/>
  <c r="EX84" i="1"/>
  <c r="DX85" i="1"/>
  <c r="EK85" i="1" s="1"/>
  <c r="EX85" i="1"/>
  <c r="DX86" i="1"/>
  <c r="EK86" i="1" s="1"/>
  <c r="DX87" i="1"/>
  <c r="EX87" i="1" s="1"/>
  <c r="EK87" i="1"/>
  <c r="DX88" i="1"/>
  <c r="EK88" i="1"/>
  <c r="EX88" i="1"/>
  <c r="DX89" i="1"/>
  <c r="EK89" i="1" s="1"/>
  <c r="EX89" i="1"/>
  <c r="DX90" i="1"/>
  <c r="EK90" i="1" s="1"/>
  <c r="DX91" i="1"/>
  <c r="EX91" i="1" s="1"/>
  <c r="EK91" i="1"/>
  <c r="DX92" i="1"/>
  <c r="EK92" i="1"/>
  <c r="EX92" i="1"/>
  <c r="DX93" i="1"/>
  <c r="EK93" i="1" s="1"/>
  <c r="EX93" i="1"/>
  <c r="DX94" i="1"/>
  <c r="EK94" i="1" s="1"/>
  <c r="DX95" i="1"/>
  <c r="EX95" i="1" s="1"/>
  <c r="EK95" i="1"/>
  <c r="DX96" i="1"/>
  <c r="EK96" i="1"/>
  <c r="EX96" i="1"/>
  <c r="DX97" i="1"/>
  <c r="EK97" i="1" s="1"/>
  <c r="EX97" i="1"/>
  <c r="DX98" i="1"/>
  <c r="EK98" i="1" s="1"/>
  <c r="DX99" i="1"/>
  <c r="EX99" i="1" s="1"/>
  <c r="EK99" i="1"/>
  <c r="DX100" i="1"/>
  <c r="EK100" i="1"/>
  <c r="EX100" i="1"/>
  <c r="DX101" i="1"/>
  <c r="EK101" i="1" s="1"/>
  <c r="EX101" i="1"/>
  <c r="DX102" i="1"/>
  <c r="EK102" i="1" s="1"/>
  <c r="DX103" i="1"/>
  <c r="EX103" i="1" s="1"/>
  <c r="EK103" i="1"/>
  <c r="DX104" i="1"/>
  <c r="EK104" i="1"/>
  <c r="EX104" i="1"/>
  <c r="DX105" i="1"/>
  <c r="EK105" i="1" s="1"/>
  <c r="EX105" i="1"/>
  <c r="DX106" i="1"/>
  <c r="EK106" i="1" s="1"/>
  <c r="DX107" i="1"/>
  <c r="EE119" i="1"/>
  <c r="ET119" i="1"/>
  <c r="EE120" i="1"/>
  <c r="ET120" i="1"/>
  <c r="EE121" i="1"/>
  <c r="ET121" i="1"/>
  <c r="EE122" i="1"/>
  <c r="ET122" i="1"/>
  <c r="EE123" i="1"/>
  <c r="ET123" i="1"/>
  <c r="EE124" i="1"/>
  <c r="ET124" i="1"/>
  <c r="EE125" i="1"/>
  <c r="EE126" i="1"/>
  <c r="EE127" i="1"/>
  <c r="EE128" i="1"/>
  <c r="EE129" i="1"/>
  <c r="EE130" i="1"/>
  <c r="EE131" i="1"/>
  <c r="EE132" i="1"/>
  <c r="EE133" i="1"/>
  <c r="EX106" i="1" l="1"/>
  <c r="EX102" i="1"/>
  <c r="EX98" i="1"/>
  <c r="EX94" i="1"/>
  <c r="EX90" i="1"/>
  <c r="EX86" i="1"/>
  <c r="EX82" i="1"/>
  <c r="EX78" i="1"/>
  <c r="EX74" i="1"/>
  <c r="EX70" i="1"/>
  <c r="EX66" i="1"/>
  <c r="EX62" i="1"/>
  <c r="EX58" i="1"/>
  <c r="EX54" i="1"/>
  <c r="EX50" i="1"/>
  <c r="EX46" i="1"/>
</calcChain>
</file>

<file path=xl/sharedStrings.xml><?xml version="1.0" encoding="utf-8"?>
<sst xmlns="http://schemas.openxmlformats.org/spreadsheetml/2006/main" count="247" uniqueCount="179">
  <si>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</si>
  <si>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</si>
  <si>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</si>
  <si>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</si>
  <si>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</si>
  <si>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</si>
  <si>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</si>
  <si>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</si>
  <si>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</si>
  <si>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</si>
  <si>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</si>
  <si>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</si>
  <si>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</si>
  <si>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</si>
  <si>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</si>
  <si>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</si>
  <si>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01.06.2023 г.</t>
  </si>
  <si>
    <t>07.06.2023</t>
  </si>
  <si>
    <t>Исполком Степноозерского сельского поселения-ОФК</t>
  </si>
  <si>
    <t>бюджет Степноозерского сельского поселения Нурлатского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</si>
  <si>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</si>
  <si>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</si>
  <si>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</si>
  <si>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</si>
  <si>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</si>
  <si>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</si>
  <si>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</si>
  <si>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</si>
  <si>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</si>
  <si>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</si>
  <si>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</si>
  <si>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</si>
  <si>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</si>
  <si>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</si>
  <si>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</si>
  <si>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18210102010011000110111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</si>
  <si>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</si>
  <si>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18210503010011000110111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</si>
  <si>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</si>
  <si>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18210601030101000110111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</si>
  <si>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</si>
  <si>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18210606033101000110111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</si>
  <si>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</si>
  <si>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18210606043101000110111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</si>
  <si>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</si>
  <si>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99210804020011000110112</t>
  </si>
  <si>
    <t>Средства самообложения граждан, зачисляемые в бюджеты сельских поселений</t>
  </si>
  <si>
    <t>99211714030100000150155</t>
  </si>
  <si>
    <t>Дотации бюджетам сельских поселений на выравнивание бюджетной обеспеченности из бюджетов муниципальных районов</t>
  </si>
  <si>
    <t>99220216001100000150151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</si>
  <si>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</si>
  <si>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99220235118100000150151</t>
  </si>
  <si>
    <t>Прочие межбюджетные трансферты, передаваемые бюджетам сельских поселений</t>
  </si>
  <si>
    <t>99220249999100000150151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</si>
  <si>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</si>
  <si>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</si>
  <si>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</si>
  <si>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</si>
  <si>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</si>
  <si>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</si>
  <si>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</si>
  <si>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</si>
  <si>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</si>
  <si>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</si>
  <si>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</si>
  <si>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</si>
  <si>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92001049900002040121211 00000 301 П211099</t>
  </si>
  <si>
    <t>92001049900002040121211 13110 301 П211099</t>
  </si>
  <si>
    <t>92001049900002040121211 99996 309 П211099</t>
  </si>
  <si>
    <t>Начисления на выплаты по оплате труда</t>
  </si>
  <si>
    <t>92001049900002040129213 00000 301 П213099</t>
  </si>
  <si>
    <t>92001049900002040129213 99996 309 П213099</t>
  </si>
  <si>
    <t>Услуги связи</t>
  </si>
  <si>
    <t>92001049900002040244221 00000 301 П221099</t>
  </si>
  <si>
    <t>92001049900002040244221 99997 309 П221099</t>
  </si>
  <si>
    <t>Коммунальные услуги</t>
  </si>
  <si>
    <t>92001049900002040244223 00000 301 П223004</t>
  </si>
  <si>
    <t>92001049900002040244223 00000 301 П223017</t>
  </si>
  <si>
    <t>Работы, услуги по содержанию имущества</t>
  </si>
  <si>
    <t>92001049900002040244225 00000 301 П225004</t>
  </si>
  <si>
    <t>Прочие работы, услуги</t>
  </si>
  <si>
    <t>92001049900002040244226 00000 301 Н226022</t>
  </si>
  <si>
    <t>92001049900002040244226 00000 301 П226001</t>
  </si>
  <si>
    <t>92001049900002040244226 00000 301 П226004</t>
  </si>
  <si>
    <t>92001049900002040244226 13310 301 П226004</t>
  </si>
  <si>
    <t>Увеличение стоимости горюче-смазочных материалов</t>
  </si>
  <si>
    <t>92001049900002040244343 90210 301 П343001</t>
  </si>
  <si>
    <t>92001049900002040244343 90210 301 П343003</t>
  </si>
  <si>
    <t>92001049900002040244343 90210 309 П343001</t>
  </si>
  <si>
    <t>Увеличение стоимости прочих материальных запасов</t>
  </si>
  <si>
    <t>92001049900002040244346 00000 301 П346017</t>
  </si>
  <si>
    <t>92001049900002040244346 90210 301 П346013</t>
  </si>
  <si>
    <t>92001049900002040247223 00000 301 П223001</t>
  </si>
  <si>
    <t>92001049900002040247223 00000 301 П223003</t>
  </si>
  <si>
    <t>Налоги, пошлины и сборы</t>
  </si>
  <si>
    <t>92001049900002040852291 90210 301 П291015</t>
  </si>
  <si>
    <t>92001139900002950851291 00000 301 П291001</t>
  </si>
  <si>
    <t>92001139900029900111211 00000 301 П211099</t>
  </si>
  <si>
    <t>92001139900029900111211 99996 309 П211099</t>
  </si>
  <si>
    <t>92001139900029900119213 00000 301 П213099</t>
  </si>
  <si>
    <t>92001139900029900119213 99996 309 П213099</t>
  </si>
  <si>
    <t>92001139900092350244226 90210 301 П226002</t>
  </si>
  <si>
    <t>Увеличение стоимости прочих материальных запасов однократного применения</t>
  </si>
  <si>
    <t>92001139900092350244349 00212 301 Н349099</t>
  </si>
  <si>
    <t>92001139900092350244349 99997 309 Н349099</t>
  </si>
  <si>
    <t>92001139900092350244349 99997 309 П349098</t>
  </si>
  <si>
    <t>92002039900051180121211 00000 100 П211099</t>
  </si>
  <si>
    <t>92002039900051180129213 00000 100 П213099</t>
  </si>
  <si>
    <t>92002039900051180244221 00000 100 П221099</t>
  </si>
  <si>
    <t>92002039900051180244346 00000 100 П346017</t>
  </si>
  <si>
    <t>92005039900078010247223 00000 301 П223001</t>
  </si>
  <si>
    <t>92005039900078040244223 00000 301 П223017</t>
  </si>
  <si>
    <t>92005039900078040244223 99997 309 П223017</t>
  </si>
  <si>
    <t>92005039900078040244225 00000 301 П225008</t>
  </si>
  <si>
    <t>92005039900078050244225 13910 301 П225098</t>
  </si>
  <si>
    <t>92005039900078050244225 90270 301 П225098</t>
  </si>
  <si>
    <t>92005039900078050244226 00000 301 Н226099</t>
  </si>
  <si>
    <t>92005039900078050244226 00000 301 П226002</t>
  </si>
  <si>
    <t>92005039900078050244226 00000 301 П226027</t>
  </si>
  <si>
    <t>92005039900078050244226 00000 301 П226098</t>
  </si>
  <si>
    <t>Страхование</t>
  </si>
  <si>
    <t>92005039900078050244227 90270 301 П227002</t>
  </si>
  <si>
    <t>Увеличение стоимости основных средств</t>
  </si>
  <si>
    <t>92005039900078050244310 12100 301 Н310099</t>
  </si>
  <si>
    <t>Увеличение стоимости строительных материалов</t>
  </si>
  <si>
    <t>92005039900078050244344 99997 309 Н344099</t>
  </si>
  <si>
    <t>92005039900078050244346 00000 301 Н346099</t>
  </si>
  <si>
    <t>92005039900078050244346 99997 309 Н346099</t>
  </si>
  <si>
    <t>92005039900078050244346 99997 309 П346017</t>
  </si>
  <si>
    <t>9200503Б100078050244225 77777 311 Н225009</t>
  </si>
  <si>
    <t>9200503Б100078050244225 77777 311 Н225099</t>
  </si>
  <si>
    <t>9200503Б100078050244225 88880 311 Н225099</t>
  </si>
  <si>
    <t>9200503Б100078050244226 77777 311 П226098</t>
  </si>
  <si>
    <t>9200503Б100078050244310 77777 311 Н310099</t>
  </si>
  <si>
    <t>95301029900002030121211 12599 301 П211099</t>
  </si>
  <si>
    <t>95301029900002030121211 13110 301 П211099</t>
  </si>
  <si>
    <t>95301029900002030129213 12599 301 П213099</t>
  </si>
  <si>
    <t>95301029900002030129213 13110 301 П213099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</si>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</sst>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7" x14ac:knownFonts="1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wrapText="1"/>
    </xf>
    <xf numFmtId="0" fontId="2" fillId="0" borderId="29" xfId="0" applyFont="1" applyBorder="1" applyAlignment="1" applyProtection="1"/>
    <xf numFmtId="0" fontId="2" fillId="0" borderId="33" xfId="0" applyFont="1" applyBorder="1" applyAlignment="1" applyProtection="1"/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>
      <alignment wrapText="1"/>
    </xf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" fontId="2" fillId="0" borderId="35" xfId="0" applyNumberFormat="1" applyFont="1" applyBorder="1" applyAlignment="1" applyProtection="1">
      <alignment horizontal="center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23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164" fontId="4" fillId="0" borderId="29" xfId="0" applyNumberFormat="1" applyFont="1" applyBorder="1" applyAlignment="1" applyProtection="1">
      <alignment wrapText="1"/>
    </xf>
    <xf numFmtId="0" fontId="1" fillId="0" borderId="0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43"/>
  <sheetViews>
    <sheetView tabSelected="1" workbookViewId="0">
      <selection sqref="A1:EQ1"/>
    </sheetView>
  </sheetViews>
  <sheetFormatPr defaultRowHeight="11.25" customHeight="1" x14ac:dyDescent="0.2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 x14ac:dyDescent="0.2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00"/>
      <c r="DL1" s="100"/>
      <c r="DM1" s="100"/>
      <c r="DN1" s="100"/>
      <c r="DO1" s="100"/>
      <c r="DP1" s="100"/>
      <c r="DQ1" s="100"/>
      <c r="DR1" s="100"/>
      <c r="DS1" s="100"/>
      <c r="DT1" s="100"/>
      <c r="DU1" s="100"/>
      <c r="DV1" s="100"/>
      <c r="DW1" s="100"/>
      <c r="DX1" s="100"/>
      <c r="DY1" s="100"/>
      <c r="DZ1" s="100"/>
      <c r="EA1" s="100"/>
      <c r="EB1" s="100"/>
      <c r="EC1" s="100"/>
      <c r="ED1" s="100"/>
      <c r="EE1" s="100"/>
      <c r="EF1" s="100"/>
      <c r="EG1" s="100"/>
      <c r="EH1" s="100"/>
      <c r="EI1" s="100"/>
      <c r="EJ1" s="100"/>
      <c r="EK1" s="100"/>
      <c r="EL1" s="100"/>
      <c r="EM1" s="100"/>
      <c r="EN1" s="100"/>
      <c r="EO1" s="100"/>
      <c r="EP1" s="100"/>
      <c r="EQ1" s="100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 x14ac:dyDescent="0.2">
      <c r="A2" s="100" t="s">
        <v>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  <c r="DE2" s="100"/>
      <c r="DF2" s="100"/>
      <c r="DG2" s="100"/>
      <c r="DH2" s="100"/>
      <c r="DI2" s="100"/>
      <c r="DJ2" s="100"/>
      <c r="DK2" s="100"/>
      <c r="DL2" s="100"/>
      <c r="DM2" s="100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0"/>
      <c r="EJ2" s="100"/>
      <c r="EK2" s="100"/>
      <c r="EL2" s="100"/>
      <c r="EM2" s="100"/>
      <c r="EN2" s="100"/>
      <c r="EO2" s="100"/>
      <c r="EP2" s="100"/>
      <c r="EQ2" s="100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 x14ac:dyDescent="0.2">
      <c r="A3" s="100" t="s">
        <v>2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100"/>
      <c r="DN3" s="100"/>
      <c r="DO3" s="100"/>
      <c r="DP3" s="100"/>
      <c r="DQ3" s="100"/>
      <c r="DR3" s="100"/>
      <c r="DS3" s="100"/>
      <c r="DT3" s="100"/>
      <c r="DU3" s="100"/>
      <c r="DV3" s="100"/>
      <c r="DW3" s="100"/>
      <c r="DX3" s="100"/>
      <c r="DY3" s="100"/>
      <c r="DZ3" s="100"/>
      <c r="EA3" s="100"/>
      <c r="EB3" s="100"/>
      <c r="EC3" s="100"/>
      <c r="ED3" s="100"/>
      <c r="EE3" s="100"/>
      <c r="EF3" s="100"/>
      <c r="EG3" s="100"/>
      <c r="EH3" s="100"/>
      <c r="EI3" s="100"/>
      <c r="EJ3" s="100"/>
      <c r="EK3" s="100"/>
      <c r="EL3" s="100"/>
      <c r="EM3" s="100"/>
      <c r="EN3" s="100"/>
      <c r="EO3" s="100"/>
      <c r="EP3" s="100"/>
      <c r="EQ3" s="100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x14ac:dyDescent="0.2">
      <c r="A4" s="100" t="s">
        <v>3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0"/>
      <c r="EL4" s="100"/>
      <c r="EM4" s="100"/>
      <c r="EN4" s="100"/>
      <c r="EO4" s="100"/>
      <c r="EP4" s="100"/>
      <c r="EQ4" s="100"/>
      <c r="ER4" s="1"/>
      <c r="ES4" s="1"/>
      <c r="ET4" s="77" t="s">
        <v>4</v>
      </c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9"/>
    </row>
    <row r="5" spans="1:166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103" t="s">
        <v>6</v>
      </c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104"/>
    </row>
    <row r="6" spans="1:166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07" t="s">
        <v>16</v>
      </c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/>
      <c r="DY6" s="108"/>
      <c r="DZ6" s="108"/>
      <c r="EA6" s="108"/>
      <c r="EB6" s="108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37" t="s">
        <v>17</v>
      </c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105"/>
    </row>
    <row r="7" spans="1:166" ht="15" customHeight="1" x14ac:dyDescent="0.2">
      <c r="A7" s="109" t="s">
        <v>8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"/>
      <c r="BD7" s="1"/>
      <c r="BE7" s="107" t="s">
        <v>18</v>
      </c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107"/>
      <c r="DT7" s="107"/>
      <c r="DU7" s="107"/>
      <c r="DV7" s="107"/>
      <c r="DW7" s="107"/>
      <c r="DX7" s="107"/>
      <c r="DY7" s="107"/>
      <c r="DZ7" s="107"/>
      <c r="EA7" s="107"/>
      <c r="EB7" s="107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49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112"/>
    </row>
    <row r="8" spans="1:166" ht="15" customHeight="1" x14ac:dyDescent="0.2">
      <c r="A8" s="110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"/>
      <c r="BD8" s="1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8"/>
      <c r="DU8" s="108"/>
      <c r="DV8" s="108"/>
      <c r="DW8" s="108"/>
      <c r="DX8" s="108"/>
      <c r="DY8" s="108"/>
      <c r="DZ8" s="108"/>
      <c r="EA8" s="108"/>
      <c r="EB8" s="108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37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2"/>
    </row>
    <row r="9" spans="1:166" ht="15" customHeight="1" x14ac:dyDescent="0.2">
      <c r="A9" s="110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"/>
      <c r="BD9" s="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C9" s="111"/>
      <c r="DD9" s="111"/>
      <c r="DE9" s="111"/>
      <c r="DF9" s="111"/>
      <c r="DG9" s="111"/>
      <c r="DH9" s="111"/>
      <c r="DI9" s="111"/>
      <c r="DJ9" s="111"/>
      <c r="DK9" s="111"/>
      <c r="DL9" s="111"/>
      <c r="DM9" s="111"/>
      <c r="DN9" s="111"/>
      <c r="DO9" s="111"/>
      <c r="DP9" s="111"/>
      <c r="DQ9" s="111"/>
      <c r="DR9" s="111"/>
      <c r="DS9" s="111"/>
      <c r="DT9" s="111"/>
      <c r="DU9" s="111"/>
      <c r="DV9" s="111"/>
      <c r="DW9" s="111"/>
      <c r="DX9" s="111"/>
      <c r="DY9" s="111"/>
      <c r="DZ9" s="111"/>
      <c r="EA9" s="111"/>
      <c r="EB9" s="11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37"/>
      <c r="EU9" s="101"/>
      <c r="EV9" s="101"/>
      <c r="EW9" s="101"/>
      <c r="EX9" s="101"/>
      <c r="EY9" s="101"/>
      <c r="EZ9" s="101"/>
      <c r="FA9" s="101"/>
      <c r="FB9" s="101"/>
      <c r="FC9" s="101"/>
      <c r="FD9" s="101"/>
      <c r="FE9" s="101"/>
      <c r="FF9" s="101"/>
      <c r="FG9" s="101"/>
      <c r="FH9" s="101"/>
      <c r="FI9" s="101"/>
      <c r="FJ9" s="102"/>
    </row>
    <row r="10" spans="1:166" ht="15" customHeight="1" x14ac:dyDescent="0.2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4" t="s">
        <v>19</v>
      </c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37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105"/>
    </row>
    <row r="11" spans="1:166" ht="15" customHeight="1" x14ac:dyDescent="0.2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37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105"/>
    </row>
    <row r="12" spans="1:166" ht="15" customHeight="1" x14ac:dyDescent="0.2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06">
        <v>383</v>
      </c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4"/>
    </row>
    <row r="13" spans="1:166" ht="12.7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 x14ac:dyDescent="0.2">
      <c r="A14" s="100" t="s">
        <v>20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  <c r="FF14" s="100"/>
      <c r="FG14" s="100"/>
      <c r="FH14" s="100"/>
      <c r="FI14" s="100"/>
      <c r="FJ14" s="100"/>
    </row>
    <row r="15" spans="1:166" ht="9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 x14ac:dyDescent="0.2">
      <c r="A16" s="83" t="s">
        <v>21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4"/>
      <c r="AN16" s="87" t="s">
        <v>22</v>
      </c>
      <c r="AO16" s="83"/>
      <c r="AP16" s="83"/>
      <c r="AQ16" s="83"/>
      <c r="AR16" s="83"/>
      <c r="AS16" s="84"/>
      <c r="AT16" s="87" t="s">
        <v>23</v>
      </c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4"/>
      <c r="BJ16" s="87" t="s">
        <v>24</v>
      </c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4"/>
      <c r="CF16" s="74" t="s">
        <v>25</v>
      </c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6"/>
      <c r="ET16" s="87" t="s">
        <v>26</v>
      </c>
      <c r="EU16" s="83"/>
      <c r="EV16" s="83"/>
      <c r="EW16" s="83"/>
      <c r="EX16" s="83"/>
      <c r="EY16" s="83"/>
      <c r="EZ16" s="83"/>
      <c r="FA16" s="83"/>
      <c r="FB16" s="83"/>
      <c r="FC16" s="83"/>
      <c r="FD16" s="83"/>
      <c r="FE16" s="83"/>
      <c r="FF16" s="83"/>
      <c r="FG16" s="83"/>
      <c r="FH16" s="83"/>
      <c r="FI16" s="83"/>
      <c r="FJ16" s="90"/>
    </row>
    <row r="17" spans="1:166" ht="57.75" customHeight="1" x14ac:dyDescent="0.2">
      <c r="A17" s="85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6"/>
      <c r="AN17" s="88"/>
      <c r="AO17" s="85"/>
      <c r="AP17" s="85"/>
      <c r="AQ17" s="85"/>
      <c r="AR17" s="85"/>
      <c r="AS17" s="86"/>
      <c r="AT17" s="88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6"/>
      <c r="BJ17" s="88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6"/>
      <c r="CF17" s="75" t="s">
        <v>27</v>
      </c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6"/>
      <c r="CW17" s="74" t="s">
        <v>28</v>
      </c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6"/>
      <c r="DN17" s="74" t="s">
        <v>29</v>
      </c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6"/>
      <c r="EE17" s="74" t="s">
        <v>30</v>
      </c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5"/>
      <c r="ES17" s="76"/>
      <c r="ET17" s="88"/>
      <c r="EU17" s="85"/>
      <c r="EV17" s="85"/>
      <c r="EW17" s="85"/>
      <c r="EX17" s="85"/>
      <c r="EY17" s="85"/>
      <c r="EZ17" s="85"/>
      <c r="FA17" s="85"/>
      <c r="FB17" s="85"/>
      <c r="FC17" s="85"/>
      <c r="FD17" s="85"/>
      <c r="FE17" s="85"/>
      <c r="FF17" s="85"/>
      <c r="FG17" s="85"/>
      <c r="FH17" s="85"/>
      <c r="FI17" s="85"/>
      <c r="FJ17" s="91"/>
    </row>
    <row r="18" spans="1:166" ht="12" customHeight="1" x14ac:dyDescent="0.2">
      <c r="A18" s="80">
        <v>1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1"/>
      <c r="AN18" s="77">
        <v>2</v>
      </c>
      <c r="AO18" s="78"/>
      <c r="AP18" s="78"/>
      <c r="AQ18" s="78"/>
      <c r="AR18" s="78"/>
      <c r="AS18" s="79"/>
      <c r="AT18" s="77">
        <v>3</v>
      </c>
      <c r="AU18" s="78"/>
      <c r="AV18" s="78"/>
      <c r="AW18" s="78"/>
      <c r="AX18" s="78"/>
      <c r="AY18" s="78"/>
      <c r="AZ18" s="78"/>
      <c r="BA18" s="78"/>
      <c r="BB18" s="78"/>
      <c r="BC18" s="63"/>
      <c r="BD18" s="63"/>
      <c r="BE18" s="63"/>
      <c r="BF18" s="63"/>
      <c r="BG18" s="63"/>
      <c r="BH18" s="63"/>
      <c r="BI18" s="82"/>
      <c r="BJ18" s="77">
        <v>4</v>
      </c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9"/>
      <c r="CF18" s="77">
        <v>5</v>
      </c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9"/>
      <c r="CW18" s="77">
        <v>6</v>
      </c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9"/>
      <c r="DN18" s="77">
        <v>7</v>
      </c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9"/>
      <c r="EE18" s="77">
        <v>8</v>
      </c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9"/>
      <c r="ET18" s="62">
        <v>9</v>
      </c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4"/>
    </row>
    <row r="19" spans="1:166" ht="15" customHeight="1" x14ac:dyDescent="0.2">
      <c r="A19" s="97" t="s">
        <v>31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67" t="s">
        <v>32</v>
      </c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9"/>
      <c r="BD19" s="70"/>
      <c r="BE19" s="70"/>
      <c r="BF19" s="70"/>
      <c r="BG19" s="70"/>
      <c r="BH19" s="70"/>
      <c r="BI19" s="71"/>
      <c r="BJ19" s="72">
        <v>11629069.32</v>
      </c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>
        <v>2458066.96</v>
      </c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>
        <f t="shared" ref="EE19:EE30" si="0">CF19+CW19+DN19</f>
        <v>2458066.96</v>
      </c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>
        <f t="shared" ref="ET19:ET30" si="1">BJ19-EE19</f>
        <v>9171002.3599999994</v>
      </c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3"/>
    </row>
    <row r="20" spans="1:166" ht="15" customHeight="1" x14ac:dyDescent="0.2">
      <c r="A20" s="35" t="s">
        <v>33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44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6"/>
      <c r="BD20" s="38"/>
      <c r="BE20" s="38"/>
      <c r="BF20" s="38"/>
      <c r="BG20" s="38"/>
      <c r="BH20" s="38"/>
      <c r="BI20" s="39"/>
      <c r="BJ20" s="32">
        <v>11629069.32</v>
      </c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>
        <v>2458066.96</v>
      </c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29">
        <f t="shared" si="0"/>
        <v>2458066.96</v>
      </c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1"/>
      <c r="ET20" s="32">
        <f t="shared" si="1"/>
        <v>9171002.3599999994</v>
      </c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3"/>
    </row>
    <row r="21" spans="1:166" ht="145.9" customHeight="1" x14ac:dyDescent="0.2">
      <c r="A21" s="99" t="s">
        <v>34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6"/>
      <c r="AN21" s="44"/>
      <c r="AO21" s="45"/>
      <c r="AP21" s="45"/>
      <c r="AQ21" s="45"/>
      <c r="AR21" s="45"/>
      <c r="AS21" s="45"/>
      <c r="AT21" s="45" t="s">
        <v>35</v>
      </c>
      <c r="AU21" s="45"/>
      <c r="AV21" s="45"/>
      <c r="AW21" s="45"/>
      <c r="AX21" s="45"/>
      <c r="AY21" s="45"/>
      <c r="AZ21" s="45"/>
      <c r="BA21" s="45"/>
      <c r="BB21" s="45"/>
      <c r="BC21" s="46"/>
      <c r="BD21" s="38"/>
      <c r="BE21" s="38"/>
      <c r="BF21" s="38"/>
      <c r="BG21" s="38"/>
      <c r="BH21" s="38"/>
      <c r="BI21" s="39"/>
      <c r="BJ21" s="32">
        <v>56000</v>
      </c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>
        <v>31500.42</v>
      </c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29">
        <f t="shared" si="0"/>
        <v>31500.42</v>
      </c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1"/>
      <c r="ET21" s="32">
        <f t="shared" si="1"/>
        <v>24499.58</v>
      </c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3"/>
    </row>
    <row r="22" spans="1:166" ht="48.6" customHeight="1" x14ac:dyDescent="0.2">
      <c r="A22" s="95" t="s">
        <v>36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6"/>
      <c r="AN22" s="44"/>
      <c r="AO22" s="45"/>
      <c r="AP22" s="45"/>
      <c r="AQ22" s="45"/>
      <c r="AR22" s="45"/>
      <c r="AS22" s="45"/>
      <c r="AT22" s="45" t="s">
        <v>37</v>
      </c>
      <c r="AU22" s="45"/>
      <c r="AV22" s="45"/>
      <c r="AW22" s="45"/>
      <c r="AX22" s="45"/>
      <c r="AY22" s="45"/>
      <c r="AZ22" s="45"/>
      <c r="BA22" s="45"/>
      <c r="BB22" s="45"/>
      <c r="BC22" s="46"/>
      <c r="BD22" s="38"/>
      <c r="BE22" s="38"/>
      <c r="BF22" s="38"/>
      <c r="BG22" s="38"/>
      <c r="BH22" s="38"/>
      <c r="BI22" s="39"/>
      <c r="BJ22" s="32">
        <v>2000</v>
      </c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>
        <v>1105.1199999999999</v>
      </c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29">
        <f t="shared" si="0"/>
        <v>1105.1199999999999</v>
      </c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1"/>
      <c r="ET22" s="32">
        <f t="shared" si="1"/>
        <v>894.88000000000011</v>
      </c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3"/>
    </row>
    <row r="23" spans="1:166" ht="97.15" customHeight="1" x14ac:dyDescent="0.2">
      <c r="A23" s="95" t="s">
        <v>38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6"/>
      <c r="AN23" s="44"/>
      <c r="AO23" s="45"/>
      <c r="AP23" s="45"/>
      <c r="AQ23" s="45"/>
      <c r="AR23" s="45"/>
      <c r="AS23" s="45"/>
      <c r="AT23" s="45" t="s">
        <v>39</v>
      </c>
      <c r="AU23" s="45"/>
      <c r="AV23" s="45"/>
      <c r="AW23" s="45"/>
      <c r="AX23" s="45"/>
      <c r="AY23" s="45"/>
      <c r="AZ23" s="45"/>
      <c r="BA23" s="45"/>
      <c r="BB23" s="45"/>
      <c r="BC23" s="46"/>
      <c r="BD23" s="38"/>
      <c r="BE23" s="38"/>
      <c r="BF23" s="38"/>
      <c r="BG23" s="38"/>
      <c r="BH23" s="38"/>
      <c r="BI23" s="39"/>
      <c r="BJ23" s="32">
        <v>234000</v>
      </c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>
        <v>440.2</v>
      </c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29">
        <f t="shared" si="0"/>
        <v>440.2</v>
      </c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1"/>
      <c r="ET23" s="32">
        <f t="shared" si="1"/>
        <v>233559.8</v>
      </c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3"/>
    </row>
    <row r="24" spans="1:166" ht="85.15" customHeight="1" x14ac:dyDescent="0.2">
      <c r="A24" s="95" t="s">
        <v>40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6"/>
      <c r="AN24" s="44"/>
      <c r="AO24" s="45"/>
      <c r="AP24" s="45"/>
      <c r="AQ24" s="45"/>
      <c r="AR24" s="45"/>
      <c r="AS24" s="45"/>
      <c r="AT24" s="45" t="s">
        <v>41</v>
      </c>
      <c r="AU24" s="45"/>
      <c r="AV24" s="45"/>
      <c r="AW24" s="45"/>
      <c r="AX24" s="45"/>
      <c r="AY24" s="45"/>
      <c r="AZ24" s="45"/>
      <c r="BA24" s="45"/>
      <c r="BB24" s="45"/>
      <c r="BC24" s="46"/>
      <c r="BD24" s="38"/>
      <c r="BE24" s="38"/>
      <c r="BF24" s="38"/>
      <c r="BG24" s="38"/>
      <c r="BH24" s="38"/>
      <c r="BI24" s="39"/>
      <c r="BJ24" s="32">
        <v>574000</v>
      </c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>
        <v>268938</v>
      </c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29">
        <f t="shared" si="0"/>
        <v>268938</v>
      </c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1"/>
      <c r="ET24" s="32">
        <f t="shared" si="1"/>
        <v>305062</v>
      </c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3"/>
    </row>
    <row r="25" spans="1:166" ht="85.15" customHeight="1" x14ac:dyDescent="0.2">
      <c r="A25" s="95" t="s">
        <v>42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6"/>
      <c r="AN25" s="44"/>
      <c r="AO25" s="45"/>
      <c r="AP25" s="45"/>
      <c r="AQ25" s="45"/>
      <c r="AR25" s="45"/>
      <c r="AS25" s="45"/>
      <c r="AT25" s="45" t="s">
        <v>43</v>
      </c>
      <c r="AU25" s="45"/>
      <c r="AV25" s="45"/>
      <c r="AW25" s="45"/>
      <c r="AX25" s="45"/>
      <c r="AY25" s="45"/>
      <c r="AZ25" s="45"/>
      <c r="BA25" s="45"/>
      <c r="BB25" s="45"/>
      <c r="BC25" s="46"/>
      <c r="BD25" s="38"/>
      <c r="BE25" s="38"/>
      <c r="BF25" s="38"/>
      <c r="BG25" s="38"/>
      <c r="BH25" s="38"/>
      <c r="BI25" s="39"/>
      <c r="BJ25" s="32">
        <v>856000</v>
      </c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>
        <v>-165054.28</v>
      </c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29">
        <f t="shared" si="0"/>
        <v>-165054.28</v>
      </c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1"/>
      <c r="ET25" s="32">
        <f t="shared" si="1"/>
        <v>1021054.28</v>
      </c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3"/>
    </row>
    <row r="26" spans="1:166" ht="85.15" customHeight="1" x14ac:dyDescent="0.2">
      <c r="A26" s="95" t="s">
        <v>44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6"/>
      <c r="AN26" s="44"/>
      <c r="AO26" s="45"/>
      <c r="AP26" s="45"/>
      <c r="AQ26" s="45"/>
      <c r="AR26" s="45"/>
      <c r="AS26" s="45"/>
      <c r="AT26" s="45" t="s">
        <v>45</v>
      </c>
      <c r="AU26" s="45"/>
      <c r="AV26" s="45"/>
      <c r="AW26" s="45"/>
      <c r="AX26" s="45"/>
      <c r="AY26" s="45"/>
      <c r="AZ26" s="45"/>
      <c r="BA26" s="45"/>
      <c r="BB26" s="45"/>
      <c r="BC26" s="46"/>
      <c r="BD26" s="38"/>
      <c r="BE26" s="38"/>
      <c r="BF26" s="38"/>
      <c r="BG26" s="38"/>
      <c r="BH26" s="38"/>
      <c r="BI26" s="39"/>
      <c r="BJ26" s="32">
        <v>2000</v>
      </c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>
        <v>3000</v>
      </c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29">
        <f t="shared" si="0"/>
        <v>3000</v>
      </c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1"/>
      <c r="ET26" s="32">
        <f t="shared" si="1"/>
        <v>-1000</v>
      </c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3"/>
    </row>
    <row r="27" spans="1:166" ht="36.4" customHeight="1" x14ac:dyDescent="0.2">
      <c r="A27" s="95" t="s">
        <v>46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6"/>
      <c r="AN27" s="44"/>
      <c r="AO27" s="45"/>
      <c r="AP27" s="45"/>
      <c r="AQ27" s="45"/>
      <c r="AR27" s="45"/>
      <c r="AS27" s="45"/>
      <c r="AT27" s="45" t="s">
        <v>47</v>
      </c>
      <c r="AU27" s="45"/>
      <c r="AV27" s="45"/>
      <c r="AW27" s="45"/>
      <c r="AX27" s="45"/>
      <c r="AY27" s="45"/>
      <c r="AZ27" s="45"/>
      <c r="BA27" s="45"/>
      <c r="BB27" s="45"/>
      <c r="BC27" s="46"/>
      <c r="BD27" s="38"/>
      <c r="BE27" s="38"/>
      <c r="BF27" s="38"/>
      <c r="BG27" s="38"/>
      <c r="BH27" s="38"/>
      <c r="BI27" s="39"/>
      <c r="BJ27" s="32">
        <v>1500000</v>
      </c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>
        <v>1500000</v>
      </c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29">
        <f t="shared" si="0"/>
        <v>1500000</v>
      </c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1"/>
      <c r="ET27" s="32">
        <f t="shared" si="1"/>
        <v>0</v>
      </c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3"/>
    </row>
    <row r="28" spans="1:166" ht="36.4" customHeight="1" x14ac:dyDescent="0.2">
      <c r="A28" s="95" t="s">
        <v>48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6"/>
      <c r="AN28" s="44"/>
      <c r="AO28" s="45"/>
      <c r="AP28" s="45"/>
      <c r="AQ28" s="45"/>
      <c r="AR28" s="45"/>
      <c r="AS28" s="45"/>
      <c r="AT28" s="45" t="s">
        <v>49</v>
      </c>
      <c r="AU28" s="45"/>
      <c r="AV28" s="45"/>
      <c r="AW28" s="45"/>
      <c r="AX28" s="45"/>
      <c r="AY28" s="45"/>
      <c r="AZ28" s="45"/>
      <c r="BA28" s="45"/>
      <c r="BB28" s="45"/>
      <c r="BC28" s="46"/>
      <c r="BD28" s="38"/>
      <c r="BE28" s="38"/>
      <c r="BF28" s="38"/>
      <c r="BG28" s="38"/>
      <c r="BH28" s="38"/>
      <c r="BI28" s="39"/>
      <c r="BJ28" s="32">
        <v>635932</v>
      </c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>
        <v>582553.98</v>
      </c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29">
        <f t="shared" si="0"/>
        <v>582553.98</v>
      </c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1"/>
      <c r="ET28" s="32">
        <f t="shared" si="1"/>
        <v>53378.020000000019</v>
      </c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3"/>
    </row>
    <row r="29" spans="1:166" ht="60.75" customHeight="1" x14ac:dyDescent="0.2">
      <c r="A29" s="95" t="s">
        <v>50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6"/>
      <c r="AN29" s="44"/>
      <c r="AO29" s="45"/>
      <c r="AP29" s="45"/>
      <c r="AQ29" s="45"/>
      <c r="AR29" s="45"/>
      <c r="AS29" s="45"/>
      <c r="AT29" s="45" t="s">
        <v>51</v>
      </c>
      <c r="AU29" s="45"/>
      <c r="AV29" s="45"/>
      <c r="AW29" s="45"/>
      <c r="AX29" s="45"/>
      <c r="AY29" s="45"/>
      <c r="AZ29" s="45"/>
      <c r="BA29" s="45"/>
      <c r="BB29" s="45"/>
      <c r="BC29" s="46"/>
      <c r="BD29" s="38"/>
      <c r="BE29" s="38"/>
      <c r="BF29" s="38"/>
      <c r="BG29" s="38"/>
      <c r="BH29" s="38"/>
      <c r="BI29" s="39"/>
      <c r="BJ29" s="32">
        <v>126420.6</v>
      </c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>
        <v>63210.3</v>
      </c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29">
        <f t="shared" si="0"/>
        <v>63210.3</v>
      </c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1"/>
      <c r="ET29" s="32">
        <f t="shared" si="1"/>
        <v>63210.3</v>
      </c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3"/>
    </row>
    <row r="30" spans="1:166" ht="36.4" customHeight="1" x14ac:dyDescent="0.2">
      <c r="A30" s="95" t="s">
        <v>52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6"/>
      <c r="AN30" s="44"/>
      <c r="AO30" s="45"/>
      <c r="AP30" s="45"/>
      <c r="AQ30" s="45"/>
      <c r="AR30" s="45"/>
      <c r="AS30" s="45"/>
      <c r="AT30" s="45" t="s">
        <v>53</v>
      </c>
      <c r="AU30" s="45"/>
      <c r="AV30" s="45"/>
      <c r="AW30" s="45"/>
      <c r="AX30" s="45"/>
      <c r="AY30" s="45"/>
      <c r="AZ30" s="45"/>
      <c r="BA30" s="45"/>
      <c r="BB30" s="45"/>
      <c r="BC30" s="46"/>
      <c r="BD30" s="38"/>
      <c r="BE30" s="38"/>
      <c r="BF30" s="38"/>
      <c r="BG30" s="38"/>
      <c r="BH30" s="38"/>
      <c r="BI30" s="39"/>
      <c r="BJ30" s="32">
        <v>7642716.7199999997</v>
      </c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>
        <v>172373.22</v>
      </c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29">
        <f t="shared" si="0"/>
        <v>172373.22</v>
      </c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1"/>
      <c r="ET30" s="32">
        <f t="shared" si="1"/>
        <v>7470343.5</v>
      </c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3"/>
    </row>
    <row r="31" spans="1:166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</row>
    <row r="32" spans="1:166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</row>
    <row r="33" spans="1:166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</row>
    <row r="34" spans="1:166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</row>
    <row r="35" spans="1:166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</row>
    <row r="36" spans="1:166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</row>
    <row r="37" spans="1:166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</row>
    <row r="38" spans="1:166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</row>
    <row r="39" spans="1:166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6" t="s">
        <v>54</v>
      </c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2" t="s">
        <v>55</v>
      </c>
    </row>
    <row r="41" spans="1:166" ht="12.75" customHeight="1" x14ac:dyDescent="0.2">
      <c r="A41" s="89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89"/>
      <c r="CY41" s="89"/>
      <c r="CZ41" s="89"/>
      <c r="DA41" s="89"/>
      <c r="DB41" s="89"/>
      <c r="DC41" s="89"/>
      <c r="DD41" s="89"/>
      <c r="DE41" s="89"/>
      <c r="DF41" s="89"/>
      <c r="DG41" s="89"/>
      <c r="DH41" s="89"/>
      <c r="DI41" s="89"/>
      <c r="DJ41" s="89"/>
      <c r="DK41" s="89"/>
      <c r="DL41" s="89"/>
      <c r="DM41" s="89"/>
      <c r="DN41" s="89"/>
      <c r="DO41" s="89"/>
      <c r="DP41" s="89"/>
      <c r="DQ41" s="89"/>
      <c r="DR41" s="89"/>
      <c r="DS41" s="89"/>
      <c r="DT41" s="89"/>
      <c r="DU41" s="89"/>
      <c r="DV41" s="89"/>
      <c r="DW41" s="89"/>
      <c r="DX41" s="89"/>
      <c r="DY41" s="89"/>
      <c r="DZ41" s="89"/>
      <c r="EA41" s="89"/>
      <c r="EB41" s="89"/>
      <c r="EC41" s="89"/>
      <c r="ED41" s="89"/>
      <c r="EE41" s="89"/>
      <c r="EF41" s="89"/>
      <c r="EG41" s="89"/>
      <c r="EH41" s="89"/>
      <c r="EI41" s="89"/>
      <c r="EJ41" s="89"/>
      <c r="EK41" s="89"/>
      <c r="EL41" s="89"/>
      <c r="EM41" s="89"/>
      <c r="EN41" s="89"/>
      <c r="EO41" s="89"/>
      <c r="EP41" s="89"/>
      <c r="EQ41" s="89"/>
      <c r="ER41" s="89"/>
      <c r="ES41" s="89"/>
      <c r="ET41" s="89"/>
      <c r="EU41" s="89"/>
      <c r="EV41" s="89"/>
      <c r="EW41" s="89"/>
      <c r="EX41" s="89"/>
      <c r="EY41" s="89"/>
      <c r="EZ41" s="89"/>
      <c r="FA41" s="89"/>
      <c r="FB41" s="89"/>
      <c r="FC41" s="89"/>
      <c r="FD41" s="89"/>
      <c r="FE41" s="89"/>
      <c r="FF41" s="89"/>
      <c r="FG41" s="89"/>
      <c r="FH41" s="89"/>
      <c r="FI41" s="89"/>
      <c r="FJ41" s="89"/>
    </row>
    <row r="42" spans="1:166" ht="24" customHeight="1" x14ac:dyDescent="0.2">
      <c r="A42" s="83" t="s">
        <v>21</v>
      </c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4"/>
      <c r="AK42" s="87" t="s">
        <v>22</v>
      </c>
      <c r="AL42" s="83"/>
      <c r="AM42" s="83"/>
      <c r="AN42" s="83"/>
      <c r="AO42" s="83"/>
      <c r="AP42" s="84"/>
      <c r="AQ42" s="87" t="s">
        <v>56</v>
      </c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4"/>
      <c r="BC42" s="87" t="s">
        <v>57</v>
      </c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4"/>
      <c r="BU42" s="87" t="s">
        <v>58</v>
      </c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4"/>
      <c r="CH42" s="74" t="s">
        <v>25</v>
      </c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5"/>
      <c r="DE42" s="75"/>
      <c r="DF42" s="75"/>
      <c r="DG42" s="75"/>
      <c r="DH42" s="75"/>
      <c r="DI42" s="75"/>
      <c r="DJ42" s="75"/>
      <c r="DK42" s="75"/>
      <c r="DL42" s="75"/>
      <c r="DM42" s="75"/>
      <c r="DN42" s="75"/>
      <c r="DO42" s="75"/>
      <c r="DP42" s="75"/>
      <c r="DQ42" s="75"/>
      <c r="DR42" s="75"/>
      <c r="DS42" s="75"/>
      <c r="DT42" s="75"/>
      <c r="DU42" s="75"/>
      <c r="DV42" s="75"/>
      <c r="DW42" s="75"/>
      <c r="DX42" s="75"/>
      <c r="DY42" s="75"/>
      <c r="DZ42" s="75"/>
      <c r="EA42" s="75"/>
      <c r="EB42" s="75"/>
      <c r="EC42" s="75"/>
      <c r="ED42" s="75"/>
      <c r="EE42" s="75"/>
      <c r="EF42" s="75"/>
      <c r="EG42" s="75"/>
      <c r="EH42" s="75"/>
      <c r="EI42" s="75"/>
      <c r="EJ42" s="76"/>
      <c r="EK42" s="74" t="s">
        <v>59</v>
      </c>
      <c r="EL42" s="75"/>
      <c r="EM42" s="75"/>
      <c r="EN42" s="75"/>
      <c r="EO42" s="75"/>
      <c r="EP42" s="75"/>
      <c r="EQ42" s="75"/>
      <c r="ER42" s="75"/>
      <c r="ES42" s="75"/>
      <c r="ET42" s="75"/>
      <c r="EU42" s="75"/>
      <c r="EV42" s="75"/>
      <c r="EW42" s="75"/>
      <c r="EX42" s="75"/>
      <c r="EY42" s="75"/>
      <c r="EZ42" s="75"/>
      <c r="FA42" s="75"/>
      <c r="FB42" s="75"/>
      <c r="FC42" s="75"/>
      <c r="FD42" s="75"/>
      <c r="FE42" s="75"/>
      <c r="FF42" s="75"/>
      <c r="FG42" s="75"/>
      <c r="FH42" s="75"/>
      <c r="FI42" s="75"/>
      <c r="FJ42" s="98"/>
    </row>
    <row r="43" spans="1:166" ht="78.75" customHeight="1" x14ac:dyDescent="0.2">
      <c r="A43" s="85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6"/>
      <c r="AK43" s="88"/>
      <c r="AL43" s="85"/>
      <c r="AM43" s="85"/>
      <c r="AN43" s="85"/>
      <c r="AO43" s="85"/>
      <c r="AP43" s="86"/>
      <c r="AQ43" s="88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6"/>
      <c r="BC43" s="88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T43" s="86"/>
      <c r="BU43" s="88"/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85"/>
      <c r="CG43" s="86"/>
      <c r="CH43" s="75" t="s">
        <v>60</v>
      </c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6"/>
      <c r="CX43" s="74" t="s">
        <v>28</v>
      </c>
      <c r="CY43" s="75"/>
      <c r="CZ43" s="75"/>
      <c r="DA43" s="75"/>
      <c r="DB43" s="75"/>
      <c r="DC43" s="75"/>
      <c r="DD43" s="75"/>
      <c r="DE43" s="75"/>
      <c r="DF43" s="75"/>
      <c r="DG43" s="75"/>
      <c r="DH43" s="75"/>
      <c r="DI43" s="75"/>
      <c r="DJ43" s="76"/>
      <c r="DK43" s="74" t="s">
        <v>29</v>
      </c>
      <c r="DL43" s="75"/>
      <c r="DM43" s="75"/>
      <c r="DN43" s="75"/>
      <c r="DO43" s="75"/>
      <c r="DP43" s="75"/>
      <c r="DQ43" s="75"/>
      <c r="DR43" s="75"/>
      <c r="DS43" s="75"/>
      <c r="DT43" s="75"/>
      <c r="DU43" s="75"/>
      <c r="DV43" s="75"/>
      <c r="DW43" s="76"/>
      <c r="DX43" s="74" t="s">
        <v>30</v>
      </c>
      <c r="DY43" s="75"/>
      <c r="DZ43" s="75"/>
      <c r="EA43" s="75"/>
      <c r="EB43" s="75"/>
      <c r="EC43" s="75"/>
      <c r="ED43" s="75"/>
      <c r="EE43" s="75"/>
      <c r="EF43" s="75"/>
      <c r="EG43" s="75"/>
      <c r="EH43" s="75"/>
      <c r="EI43" s="75"/>
      <c r="EJ43" s="76"/>
      <c r="EK43" s="88" t="s">
        <v>61</v>
      </c>
      <c r="EL43" s="85"/>
      <c r="EM43" s="85"/>
      <c r="EN43" s="85"/>
      <c r="EO43" s="85"/>
      <c r="EP43" s="85"/>
      <c r="EQ43" s="85"/>
      <c r="ER43" s="85"/>
      <c r="ES43" s="85"/>
      <c r="ET43" s="85"/>
      <c r="EU43" s="85"/>
      <c r="EV43" s="85"/>
      <c r="EW43" s="86"/>
      <c r="EX43" s="74" t="s">
        <v>62</v>
      </c>
      <c r="EY43" s="75"/>
      <c r="EZ43" s="75"/>
      <c r="FA43" s="75"/>
      <c r="FB43" s="75"/>
      <c r="FC43" s="75"/>
      <c r="FD43" s="75"/>
      <c r="FE43" s="75"/>
      <c r="FF43" s="75"/>
      <c r="FG43" s="75"/>
      <c r="FH43" s="75"/>
      <c r="FI43" s="75"/>
      <c r="FJ43" s="98"/>
    </row>
    <row r="44" spans="1:166" ht="14.25" customHeight="1" x14ac:dyDescent="0.2">
      <c r="A44" s="80">
        <v>1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1"/>
      <c r="AK44" s="77">
        <v>2</v>
      </c>
      <c r="AL44" s="78"/>
      <c r="AM44" s="78"/>
      <c r="AN44" s="78"/>
      <c r="AO44" s="78"/>
      <c r="AP44" s="79"/>
      <c r="AQ44" s="77">
        <v>3</v>
      </c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9"/>
      <c r="BC44" s="77">
        <v>4</v>
      </c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9"/>
      <c r="BU44" s="77">
        <v>5</v>
      </c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9"/>
      <c r="CH44" s="77">
        <v>6</v>
      </c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9"/>
      <c r="CX44" s="77">
        <v>7</v>
      </c>
      <c r="CY44" s="78"/>
      <c r="CZ44" s="78"/>
      <c r="DA44" s="78"/>
      <c r="DB44" s="78"/>
      <c r="DC44" s="78"/>
      <c r="DD44" s="78"/>
      <c r="DE44" s="78"/>
      <c r="DF44" s="78"/>
      <c r="DG44" s="78"/>
      <c r="DH44" s="78"/>
      <c r="DI44" s="78"/>
      <c r="DJ44" s="79"/>
      <c r="DK44" s="77">
        <v>8</v>
      </c>
      <c r="DL44" s="78"/>
      <c r="DM44" s="78"/>
      <c r="DN44" s="78"/>
      <c r="DO44" s="78"/>
      <c r="DP44" s="78"/>
      <c r="DQ44" s="78"/>
      <c r="DR44" s="78"/>
      <c r="DS44" s="78"/>
      <c r="DT44" s="78"/>
      <c r="DU44" s="78"/>
      <c r="DV44" s="78"/>
      <c r="DW44" s="79"/>
      <c r="DX44" s="77">
        <v>9</v>
      </c>
      <c r="DY44" s="78"/>
      <c r="DZ44" s="78"/>
      <c r="EA44" s="78"/>
      <c r="EB44" s="78"/>
      <c r="EC44" s="78"/>
      <c r="ED44" s="78"/>
      <c r="EE44" s="78"/>
      <c r="EF44" s="78"/>
      <c r="EG44" s="78"/>
      <c r="EH44" s="78"/>
      <c r="EI44" s="78"/>
      <c r="EJ44" s="79"/>
      <c r="EK44" s="77">
        <v>10</v>
      </c>
      <c r="EL44" s="78"/>
      <c r="EM44" s="78"/>
      <c r="EN44" s="78"/>
      <c r="EO44" s="78"/>
      <c r="EP44" s="78"/>
      <c r="EQ44" s="78"/>
      <c r="ER44" s="78"/>
      <c r="ES44" s="78"/>
      <c r="ET44" s="78"/>
      <c r="EU44" s="78"/>
      <c r="EV44" s="78"/>
      <c r="EW44" s="78"/>
      <c r="EX44" s="62">
        <v>11</v>
      </c>
      <c r="EY44" s="63"/>
      <c r="EZ44" s="63"/>
      <c r="FA44" s="63"/>
      <c r="FB44" s="63"/>
      <c r="FC44" s="63"/>
      <c r="FD44" s="63"/>
      <c r="FE44" s="63"/>
      <c r="FF44" s="63"/>
      <c r="FG44" s="63"/>
      <c r="FH44" s="63"/>
      <c r="FI44" s="63"/>
      <c r="FJ44" s="64"/>
    </row>
    <row r="45" spans="1:166" ht="15" customHeight="1" x14ac:dyDescent="0.2">
      <c r="A45" s="97" t="s">
        <v>63</v>
      </c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67" t="s">
        <v>64</v>
      </c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72">
        <v>11717555.060000001</v>
      </c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>
        <v>11717555.060000001</v>
      </c>
      <c r="BV45" s="72"/>
      <c r="BW45" s="72"/>
      <c r="BX45" s="72"/>
      <c r="BY45" s="72"/>
      <c r="BZ45" s="72"/>
      <c r="CA45" s="72"/>
      <c r="CB45" s="72"/>
      <c r="CC45" s="72"/>
      <c r="CD45" s="72"/>
      <c r="CE45" s="72"/>
      <c r="CF45" s="72"/>
      <c r="CG45" s="72"/>
      <c r="CH45" s="72">
        <v>1970021.06</v>
      </c>
      <c r="CI45" s="72"/>
      <c r="CJ45" s="72"/>
      <c r="CK45" s="72"/>
      <c r="CL45" s="72"/>
      <c r="CM45" s="72"/>
      <c r="CN45" s="72"/>
      <c r="CO45" s="72"/>
      <c r="CP45" s="72"/>
      <c r="CQ45" s="72"/>
      <c r="CR45" s="72"/>
      <c r="CS45" s="72"/>
      <c r="CT45" s="72"/>
      <c r="CU45" s="72"/>
      <c r="CV45" s="72"/>
      <c r="CW45" s="72"/>
      <c r="CX45" s="72"/>
      <c r="CY45" s="72"/>
      <c r="CZ45" s="72"/>
      <c r="DA45" s="72"/>
      <c r="DB45" s="72"/>
      <c r="DC45" s="72"/>
      <c r="DD45" s="72"/>
      <c r="DE45" s="72"/>
      <c r="DF45" s="72"/>
      <c r="DG45" s="72"/>
      <c r="DH45" s="72"/>
      <c r="DI45" s="72"/>
      <c r="DJ45" s="72"/>
      <c r="DK45" s="72"/>
      <c r="DL45" s="72"/>
      <c r="DM45" s="72"/>
      <c r="DN45" s="72"/>
      <c r="DO45" s="72"/>
      <c r="DP45" s="72"/>
      <c r="DQ45" s="72"/>
      <c r="DR45" s="72"/>
      <c r="DS45" s="72"/>
      <c r="DT45" s="72"/>
      <c r="DU45" s="72"/>
      <c r="DV45" s="72"/>
      <c r="DW45" s="72"/>
      <c r="DX45" s="72">
        <f t="shared" ref="DX45:DX76" si="2">CH45+CX45+DK45</f>
        <v>1970021.06</v>
      </c>
      <c r="DY45" s="72"/>
      <c r="DZ45" s="72"/>
      <c r="EA45" s="72"/>
      <c r="EB45" s="72"/>
      <c r="EC45" s="72"/>
      <c r="ED45" s="72"/>
      <c r="EE45" s="72"/>
      <c r="EF45" s="72"/>
      <c r="EG45" s="72"/>
      <c r="EH45" s="72"/>
      <c r="EI45" s="72"/>
      <c r="EJ45" s="72"/>
      <c r="EK45" s="72">
        <f t="shared" ref="EK45:EK76" si="3">BC45-DX45</f>
        <v>9747534</v>
      </c>
      <c r="EL45" s="72"/>
      <c r="EM45" s="72"/>
      <c r="EN45" s="72"/>
      <c r="EO45" s="72"/>
      <c r="EP45" s="72"/>
      <c r="EQ45" s="72"/>
      <c r="ER45" s="72"/>
      <c r="ES45" s="72"/>
      <c r="ET45" s="72"/>
      <c r="EU45" s="72"/>
      <c r="EV45" s="72"/>
      <c r="EW45" s="72"/>
      <c r="EX45" s="72">
        <f t="shared" ref="EX45:EX76" si="4">BU45-DX45</f>
        <v>9747534</v>
      </c>
      <c r="EY45" s="72"/>
      <c r="EZ45" s="72"/>
      <c r="FA45" s="72"/>
      <c r="FB45" s="72"/>
      <c r="FC45" s="72"/>
      <c r="FD45" s="72"/>
      <c r="FE45" s="72"/>
      <c r="FF45" s="72"/>
      <c r="FG45" s="72"/>
      <c r="FH45" s="72"/>
      <c r="FI45" s="72"/>
      <c r="FJ45" s="73"/>
    </row>
    <row r="46" spans="1:166" ht="15" customHeight="1" x14ac:dyDescent="0.2">
      <c r="A46" s="35" t="s">
        <v>33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44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32">
        <v>11717555.060000001</v>
      </c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>
        <v>11717555.060000001</v>
      </c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>
        <v>1970021.06</v>
      </c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>
        <f t="shared" si="2"/>
        <v>1970021.06</v>
      </c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>
        <f t="shared" si="3"/>
        <v>9747534</v>
      </c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  <c r="EX46" s="32">
        <f t="shared" si="4"/>
        <v>9747534</v>
      </c>
      <c r="EY46" s="32"/>
      <c r="EZ46" s="32"/>
      <c r="FA46" s="32"/>
      <c r="FB46" s="32"/>
      <c r="FC46" s="32"/>
      <c r="FD46" s="32"/>
      <c r="FE46" s="32"/>
      <c r="FF46" s="32"/>
      <c r="FG46" s="32"/>
      <c r="FH46" s="32"/>
      <c r="FI46" s="32"/>
      <c r="FJ46" s="33"/>
    </row>
    <row r="47" spans="1:166" ht="12.75" x14ac:dyDescent="0.2">
      <c r="A47" s="95" t="s">
        <v>65</v>
      </c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6"/>
      <c r="AK47" s="44"/>
      <c r="AL47" s="45"/>
      <c r="AM47" s="45"/>
      <c r="AN47" s="45"/>
      <c r="AO47" s="45"/>
      <c r="AP47" s="45"/>
      <c r="AQ47" s="45" t="s">
        <v>66</v>
      </c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32">
        <v>294342</v>
      </c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>
        <v>294342</v>
      </c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>
        <v>189181.98</v>
      </c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>
        <f t="shared" si="2"/>
        <v>189181.98</v>
      </c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>
        <f t="shared" si="3"/>
        <v>105160.01999999999</v>
      </c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>
        <f t="shared" si="4"/>
        <v>105160.01999999999</v>
      </c>
      <c r="EY47" s="32"/>
      <c r="EZ47" s="32"/>
      <c r="FA47" s="32"/>
      <c r="FB47" s="32"/>
      <c r="FC47" s="32"/>
      <c r="FD47" s="32"/>
      <c r="FE47" s="32"/>
      <c r="FF47" s="32"/>
      <c r="FG47" s="32"/>
      <c r="FH47" s="32"/>
      <c r="FI47" s="32"/>
      <c r="FJ47" s="33"/>
    </row>
    <row r="48" spans="1:166" ht="12.75" x14ac:dyDescent="0.2">
      <c r="A48" s="95" t="s">
        <v>65</v>
      </c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6"/>
      <c r="AK48" s="44"/>
      <c r="AL48" s="45"/>
      <c r="AM48" s="45"/>
      <c r="AN48" s="45"/>
      <c r="AO48" s="45"/>
      <c r="AP48" s="45"/>
      <c r="AQ48" s="45" t="s">
        <v>67</v>
      </c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32">
        <v>10588</v>
      </c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>
        <v>10588</v>
      </c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>
        <f t="shared" si="2"/>
        <v>0</v>
      </c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>
        <f t="shared" si="3"/>
        <v>10588</v>
      </c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  <c r="EX48" s="32">
        <f t="shared" si="4"/>
        <v>10588</v>
      </c>
      <c r="EY48" s="32"/>
      <c r="EZ48" s="32"/>
      <c r="FA48" s="32"/>
      <c r="FB48" s="32"/>
      <c r="FC48" s="32"/>
      <c r="FD48" s="32"/>
      <c r="FE48" s="32"/>
      <c r="FF48" s="32"/>
      <c r="FG48" s="32"/>
      <c r="FH48" s="32"/>
      <c r="FI48" s="32"/>
      <c r="FJ48" s="33"/>
    </row>
    <row r="49" spans="1:166" ht="12.75" x14ac:dyDescent="0.2">
      <c r="A49" s="95" t="s">
        <v>65</v>
      </c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6"/>
      <c r="AK49" s="44"/>
      <c r="AL49" s="45"/>
      <c r="AM49" s="45"/>
      <c r="AN49" s="45"/>
      <c r="AO49" s="45"/>
      <c r="AP49" s="45"/>
      <c r="AQ49" s="45" t="s">
        <v>68</v>
      </c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32">
        <v>47696.4</v>
      </c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>
        <v>47696.4</v>
      </c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>
        <v>47696.4</v>
      </c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>
        <f t="shared" si="2"/>
        <v>47696.4</v>
      </c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>
        <f t="shared" si="3"/>
        <v>0</v>
      </c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>
        <f t="shared" si="4"/>
        <v>0</v>
      </c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3"/>
    </row>
    <row r="50" spans="1:166" ht="24.2" customHeight="1" x14ac:dyDescent="0.2">
      <c r="A50" s="95" t="s">
        <v>69</v>
      </c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6"/>
      <c r="AK50" s="44"/>
      <c r="AL50" s="45"/>
      <c r="AM50" s="45"/>
      <c r="AN50" s="45"/>
      <c r="AO50" s="45"/>
      <c r="AP50" s="45"/>
      <c r="AQ50" s="45" t="s">
        <v>70</v>
      </c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32">
        <v>92089</v>
      </c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>
        <v>92089</v>
      </c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>
        <v>53964.08</v>
      </c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>
        <f t="shared" si="2"/>
        <v>53964.08</v>
      </c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>
        <f t="shared" si="3"/>
        <v>38124.92</v>
      </c>
      <c r="EL50" s="32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>
        <f t="shared" si="4"/>
        <v>38124.92</v>
      </c>
      <c r="EY50" s="32"/>
      <c r="EZ50" s="32"/>
      <c r="FA50" s="32"/>
      <c r="FB50" s="32"/>
      <c r="FC50" s="32"/>
      <c r="FD50" s="32"/>
      <c r="FE50" s="32"/>
      <c r="FF50" s="32"/>
      <c r="FG50" s="32"/>
      <c r="FH50" s="32"/>
      <c r="FI50" s="32"/>
      <c r="FJ50" s="33"/>
    </row>
    <row r="51" spans="1:166" ht="24.2" customHeight="1" x14ac:dyDescent="0.2">
      <c r="A51" s="95" t="s">
        <v>69</v>
      </c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6"/>
      <c r="AK51" s="44"/>
      <c r="AL51" s="45"/>
      <c r="AM51" s="45"/>
      <c r="AN51" s="45"/>
      <c r="AO51" s="45"/>
      <c r="AP51" s="45"/>
      <c r="AQ51" s="45" t="s">
        <v>71</v>
      </c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32">
        <v>14404.32</v>
      </c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>
        <v>14404.32</v>
      </c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>
        <v>14404.32</v>
      </c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>
        <f t="shared" si="2"/>
        <v>14404.32</v>
      </c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>
        <f t="shared" si="3"/>
        <v>0</v>
      </c>
      <c r="EL51" s="32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>
        <f t="shared" si="4"/>
        <v>0</v>
      </c>
      <c r="EY51" s="32"/>
      <c r="EZ51" s="32"/>
      <c r="FA51" s="32"/>
      <c r="FB51" s="32"/>
      <c r="FC51" s="32"/>
      <c r="FD51" s="32"/>
      <c r="FE51" s="32"/>
      <c r="FF51" s="32"/>
      <c r="FG51" s="32"/>
      <c r="FH51" s="32"/>
      <c r="FI51" s="32"/>
      <c r="FJ51" s="33"/>
    </row>
    <row r="52" spans="1:166" ht="12.75" x14ac:dyDescent="0.2">
      <c r="A52" s="95" t="s">
        <v>72</v>
      </c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6"/>
      <c r="AK52" s="44"/>
      <c r="AL52" s="45"/>
      <c r="AM52" s="45"/>
      <c r="AN52" s="45"/>
      <c r="AO52" s="45"/>
      <c r="AP52" s="45"/>
      <c r="AQ52" s="45" t="s">
        <v>73</v>
      </c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32">
        <v>13464</v>
      </c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>
        <v>13464</v>
      </c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>
        <v>13464</v>
      </c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>
        <f t="shared" si="2"/>
        <v>13464</v>
      </c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>
        <f t="shared" si="3"/>
        <v>0</v>
      </c>
      <c r="EL52" s="32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>
        <f t="shared" si="4"/>
        <v>0</v>
      </c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3"/>
    </row>
    <row r="53" spans="1:166" ht="12.75" x14ac:dyDescent="0.2">
      <c r="A53" s="95" t="s">
        <v>72</v>
      </c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6"/>
      <c r="AK53" s="44"/>
      <c r="AL53" s="45"/>
      <c r="AM53" s="45"/>
      <c r="AN53" s="45"/>
      <c r="AO53" s="45"/>
      <c r="AP53" s="45"/>
      <c r="AQ53" s="45" t="s">
        <v>74</v>
      </c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32">
        <v>689.04</v>
      </c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>
        <v>689.04</v>
      </c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>
        <v>689.04</v>
      </c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>
        <f t="shared" si="2"/>
        <v>689.04</v>
      </c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>
        <f t="shared" si="3"/>
        <v>0</v>
      </c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>
        <f t="shared" si="4"/>
        <v>0</v>
      </c>
      <c r="EY53" s="32"/>
      <c r="EZ53" s="32"/>
      <c r="FA53" s="32"/>
      <c r="FB53" s="32"/>
      <c r="FC53" s="32"/>
      <c r="FD53" s="32"/>
      <c r="FE53" s="32"/>
      <c r="FF53" s="32"/>
      <c r="FG53" s="32"/>
      <c r="FH53" s="32"/>
      <c r="FI53" s="32"/>
      <c r="FJ53" s="33"/>
    </row>
    <row r="54" spans="1:166" ht="12.75" x14ac:dyDescent="0.2">
      <c r="A54" s="95" t="s">
        <v>75</v>
      </c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6"/>
      <c r="AK54" s="44"/>
      <c r="AL54" s="45"/>
      <c r="AM54" s="45"/>
      <c r="AN54" s="45"/>
      <c r="AO54" s="45"/>
      <c r="AP54" s="45"/>
      <c r="AQ54" s="45" t="s">
        <v>76</v>
      </c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32">
        <v>342</v>
      </c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>
        <v>342</v>
      </c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>
        <f t="shared" si="2"/>
        <v>0</v>
      </c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>
        <f t="shared" si="3"/>
        <v>342</v>
      </c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>
        <f t="shared" si="4"/>
        <v>342</v>
      </c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3"/>
    </row>
    <row r="55" spans="1:166" ht="12.75" x14ac:dyDescent="0.2">
      <c r="A55" s="95" t="s">
        <v>75</v>
      </c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6"/>
      <c r="AK55" s="44"/>
      <c r="AL55" s="45"/>
      <c r="AM55" s="45"/>
      <c r="AN55" s="45"/>
      <c r="AO55" s="45"/>
      <c r="AP55" s="45"/>
      <c r="AQ55" s="45" t="s">
        <v>77</v>
      </c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32">
        <v>2378.12</v>
      </c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>
        <v>2378.12</v>
      </c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>
        <f t="shared" si="2"/>
        <v>0</v>
      </c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>
        <f t="shared" si="3"/>
        <v>2378.12</v>
      </c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>
        <f t="shared" si="4"/>
        <v>2378.12</v>
      </c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3"/>
    </row>
    <row r="56" spans="1:166" ht="24.2" customHeight="1" x14ac:dyDescent="0.2">
      <c r="A56" s="95" t="s">
        <v>78</v>
      </c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6"/>
      <c r="AK56" s="44"/>
      <c r="AL56" s="45"/>
      <c r="AM56" s="45"/>
      <c r="AN56" s="45"/>
      <c r="AO56" s="45"/>
      <c r="AP56" s="45"/>
      <c r="AQ56" s="45" t="s">
        <v>79</v>
      </c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32">
        <v>5000</v>
      </c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>
        <v>5000</v>
      </c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>
        <v>4950</v>
      </c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>
        <f t="shared" si="2"/>
        <v>4950</v>
      </c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>
        <f t="shared" si="3"/>
        <v>50</v>
      </c>
      <c r="EL56" s="32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>
        <f t="shared" si="4"/>
        <v>50</v>
      </c>
      <c r="EY56" s="32"/>
      <c r="EZ56" s="32"/>
      <c r="FA56" s="32"/>
      <c r="FB56" s="32"/>
      <c r="FC56" s="32"/>
      <c r="FD56" s="32"/>
      <c r="FE56" s="32"/>
      <c r="FF56" s="32"/>
      <c r="FG56" s="32"/>
      <c r="FH56" s="32"/>
      <c r="FI56" s="32"/>
      <c r="FJ56" s="33"/>
    </row>
    <row r="57" spans="1:166" ht="12.75" x14ac:dyDescent="0.2">
      <c r="A57" s="95" t="s">
        <v>80</v>
      </c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6"/>
      <c r="AK57" s="44"/>
      <c r="AL57" s="45"/>
      <c r="AM57" s="45"/>
      <c r="AN57" s="45"/>
      <c r="AO57" s="45"/>
      <c r="AP57" s="45"/>
      <c r="AQ57" s="45" t="s">
        <v>81</v>
      </c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32">
        <v>5000</v>
      </c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>
        <v>5000</v>
      </c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>
        <f t="shared" si="2"/>
        <v>0</v>
      </c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>
        <f t="shared" si="3"/>
        <v>5000</v>
      </c>
      <c r="EL57" s="32"/>
      <c r="EM57" s="32"/>
      <c r="EN57" s="32"/>
      <c r="EO57" s="32"/>
      <c r="EP57" s="32"/>
      <c r="EQ57" s="32"/>
      <c r="ER57" s="32"/>
      <c r="ES57" s="32"/>
      <c r="ET57" s="32"/>
      <c r="EU57" s="32"/>
      <c r="EV57" s="32"/>
      <c r="EW57" s="32"/>
      <c r="EX57" s="32">
        <f t="shared" si="4"/>
        <v>5000</v>
      </c>
      <c r="EY57" s="32"/>
      <c r="EZ57" s="32"/>
      <c r="FA57" s="32"/>
      <c r="FB57" s="32"/>
      <c r="FC57" s="32"/>
      <c r="FD57" s="32"/>
      <c r="FE57" s="32"/>
      <c r="FF57" s="32"/>
      <c r="FG57" s="32"/>
      <c r="FH57" s="32"/>
      <c r="FI57" s="32"/>
      <c r="FJ57" s="33"/>
    </row>
    <row r="58" spans="1:166" ht="12.75" x14ac:dyDescent="0.2">
      <c r="A58" s="95" t="s">
        <v>80</v>
      </c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6"/>
      <c r="AK58" s="44"/>
      <c r="AL58" s="45"/>
      <c r="AM58" s="45"/>
      <c r="AN58" s="45"/>
      <c r="AO58" s="45"/>
      <c r="AP58" s="45"/>
      <c r="AQ58" s="45" t="s">
        <v>82</v>
      </c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32">
        <v>7000</v>
      </c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>
        <v>7000</v>
      </c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>
        <f t="shared" si="2"/>
        <v>0</v>
      </c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>
        <f t="shared" si="3"/>
        <v>7000</v>
      </c>
      <c r="EL58" s="32"/>
      <c r="EM58" s="32"/>
      <c r="EN58" s="32"/>
      <c r="EO58" s="32"/>
      <c r="EP58" s="32"/>
      <c r="EQ58" s="32"/>
      <c r="ER58" s="32"/>
      <c r="ES58" s="32"/>
      <c r="ET58" s="32"/>
      <c r="EU58" s="32"/>
      <c r="EV58" s="32"/>
      <c r="EW58" s="32"/>
      <c r="EX58" s="32">
        <f t="shared" si="4"/>
        <v>7000</v>
      </c>
      <c r="EY58" s="32"/>
      <c r="EZ58" s="32"/>
      <c r="FA58" s="32"/>
      <c r="FB58" s="32"/>
      <c r="FC58" s="32"/>
      <c r="FD58" s="32"/>
      <c r="FE58" s="32"/>
      <c r="FF58" s="32"/>
      <c r="FG58" s="32"/>
      <c r="FH58" s="32"/>
      <c r="FI58" s="32"/>
      <c r="FJ58" s="33"/>
    </row>
    <row r="59" spans="1:166" ht="12.75" x14ac:dyDescent="0.2">
      <c r="A59" s="95" t="s">
        <v>80</v>
      </c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6"/>
      <c r="AK59" s="44"/>
      <c r="AL59" s="45"/>
      <c r="AM59" s="45"/>
      <c r="AN59" s="45"/>
      <c r="AO59" s="45"/>
      <c r="AP59" s="45"/>
      <c r="AQ59" s="45" t="s">
        <v>83</v>
      </c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32">
        <v>22900</v>
      </c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>
        <v>22900</v>
      </c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>
        <v>7997.65</v>
      </c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>
        <f t="shared" si="2"/>
        <v>7997.65</v>
      </c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>
        <f t="shared" si="3"/>
        <v>14902.35</v>
      </c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>
        <f t="shared" si="4"/>
        <v>14902.35</v>
      </c>
      <c r="EY59" s="32"/>
      <c r="EZ59" s="32"/>
      <c r="FA59" s="32"/>
      <c r="FB59" s="32"/>
      <c r="FC59" s="32"/>
      <c r="FD59" s="32"/>
      <c r="FE59" s="32"/>
      <c r="FF59" s="32"/>
      <c r="FG59" s="32"/>
      <c r="FH59" s="32"/>
      <c r="FI59" s="32"/>
      <c r="FJ59" s="33"/>
    </row>
    <row r="60" spans="1:166" ht="12.75" x14ac:dyDescent="0.2">
      <c r="A60" s="95" t="s">
        <v>80</v>
      </c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6"/>
      <c r="AK60" s="44"/>
      <c r="AL60" s="45"/>
      <c r="AM60" s="45"/>
      <c r="AN60" s="45"/>
      <c r="AO60" s="45"/>
      <c r="AP60" s="45"/>
      <c r="AQ60" s="45" t="s">
        <v>84</v>
      </c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32">
        <v>9100</v>
      </c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>
        <v>9100</v>
      </c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>
        <f t="shared" si="2"/>
        <v>0</v>
      </c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>
        <f t="shared" si="3"/>
        <v>9100</v>
      </c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>
        <f t="shared" si="4"/>
        <v>9100</v>
      </c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3"/>
    </row>
    <row r="61" spans="1:166" ht="24.2" customHeight="1" x14ac:dyDescent="0.2">
      <c r="A61" s="95" t="s">
        <v>85</v>
      </c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6"/>
      <c r="AK61" s="44"/>
      <c r="AL61" s="45"/>
      <c r="AM61" s="45"/>
      <c r="AN61" s="45"/>
      <c r="AO61" s="45"/>
      <c r="AP61" s="45"/>
      <c r="AQ61" s="45" t="s">
        <v>86</v>
      </c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32">
        <v>51000</v>
      </c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>
        <v>51000</v>
      </c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>
        <v>20000</v>
      </c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>
        <f t="shared" si="2"/>
        <v>20000</v>
      </c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>
        <f t="shared" si="3"/>
        <v>31000</v>
      </c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>
        <f t="shared" si="4"/>
        <v>31000</v>
      </c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3"/>
    </row>
    <row r="62" spans="1:166" ht="24.2" customHeight="1" x14ac:dyDescent="0.2">
      <c r="A62" s="95" t="s">
        <v>85</v>
      </c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6"/>
      <c r="AK62" s="44"/>
      <c r="AL62" s="45"/>
      <c r="AM62" s="45"/>
      <c r="AN62" s="45"/>
      <c r="AO62" s="45"/>
      <c r="AP62" s="45"/>
      <c r="AQ62" s="45" t="s">
        <v>87</v>
      </c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32">
        <v>50000</v>
      </c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>
        <v>50000</v>
      </c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>
        <v>50000</v>
      </c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>
        <f t="shared" si="2"/>
        <v>50000</v>
      </c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>
        <f t="shared" si="3"/>
        <v>0</v>
      </c>
      <c r="EL62" s="32"/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32"/>
      <c r="EX62" s="32">
        <f t="shared" si="4"/>
        <v>0</v>
      </c>
      <c r="EY62" s="32"/>
      <c r="EZ62" s="32"/>
      <c r="FA62" s="32"/>
      <c r="FB62" s="32"/>
      <c r="FC62" s="32"/>
      <c r="FD62" s="32"/>
      <c r="FE62" s="32"/>
      <c r="FF62" s="32"/>
      <c r="FG62" s="32"/>
      <c r="FH62" s="32"/>
      <c r="FI62" s="32"/>
      <c r="FJ62" s="33"/>
    </row>
    <row r="63" spans="1:166" ht="24.2" customHeight="1" x14ac:dyDescent="0.2">
      <c r="A63" s="95" t="s">
        <v>85</v>
      </c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6"/>
      <c r="AK63" s="44"/>
      <c r="AL63" s="45"/>
      <c r="AM63" s="45"/>
      <c r="AN63" s="45"/>
      <c r="AO63" s="45"/>
      <c r="AP63" s="45"/>
      <c r="AQ63" s="45" t="s">
        <v>88</v>
      </c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32">
        <v>17781.45</v>
      </c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>
        <v>17781.45</v>
      </c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>
        <v>17781.45</v>
      </c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>
        <f t="shared" si="2"/>
        <v>17781.45</v>
      </c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>
        <f t="shared" si="3"/>
        <v>0</v>
      </c>
      <c r="EL63" s="32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>
        <f t="shared" si="4"/>
        <v>0</v>
      </c>
      <c r="EY63" s="32"/>
      <c r="EZ63" s="32"/>
      <c r="FA63" s="32"/>
      <c r="FB63" s="32"/>
      <c r="FC63" s="32"/>
      <c r="FD63" s="32"/>
      <c r="FE63" s="32"/>
      <c r="FF63" s="32"/>
      <c r="FG63" s="32"/>
      <c r="FH63" s="32"/>
      <c r="FI63" s="32"/>
      <c r="FJ63" s="33"/>
    </row>
    <row r="64" spans="1:166" ht="24.2" customHeight="1" x14ac:dyDescent="0.2">
      <c r="A64" s="95" t="s">
        <v>89</v>
      </c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6"/>
      <c r="AK64" s="44"/>
      <c r="AL64" s="45"/>
      <c r="AM64" s="45"/>
      <c r="AN64" s="45"/>
      <c r="AO64" s="45"/>
      <c r="AP64" s="45"/>
      <c r="AQ64" s="45" t="s">
        <v>90</v>
      </c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32">
        <v>19000</v>
      </c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>
        <v>19000</v>
      </c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>
        <v>12000</v>
      </c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>
        <f t="shared" si="2"/>
        <v>12000</v>
      </c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>
        <f t="shared" si="3"/>
        <v>7000</v>
      </c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>
        <f t="shared" si="4"/>
        <v>7000</v>
      </c>
      <c r="EY64" s="32"/>
      <c r="EZ64" s="32"/>
      <c r="FA64" s="32"/>
      <c r="FB64" s="32"/>
      <c r="FC64" s="32"/>
      <c r="FD64" s="32"/>
      <c r="FE64" s="32"/>
      <c r="FF64" s="32"/>
      <c r="FG64" s="32"/>
      <c r="FH64" s="32"/>
      <c r="FI64" s="32"/>
      <c r="FJ64" s="33"/>
    </row>
    <row r="65" spans="1:166" ht="24.2" customHeight="1" x14ac:dyDescent="0.2">
      <c r="A65" s="95" t="s">
        <v>89</v>
      </c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6"/>
      <c r="AK65" s="44"/>
      <c r="AL65" s="45"/>
      <c r="AM65" s="45"/>
      <c r="AN65" s="45"/>
      <c r="AO65" s="45"/>
      <c r="AP65" s="45"/>
      <c r="AQ65" s="45" t="s">
        <v>91</v>
      </c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32">
        <v>5000</v>
      </c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>
        <v>5000</v>
      </c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/>
      <c r="DW65" s="32"/>
      <c r="DX65" s="32">
        <f t="shared" si="2"/>
        <v>0</v>
      </c>
      <c r="DY65" s="32"/>
      <c r="DZ65" s="32"/>
      <c r="EA65" s="32"/>
      <c r="EB65" s="32"/>
      <c r="EC65" s="32"/>
      <c r="ED65" s="32"/>
      <c r="EE65" s="32"/>
      <c r="EF65" s="32"/>
      <c r="EG65" s="32"/>
      <c r="EH65" s="32"/>
      <c r="EI65" s="32"/>
      <c r="EJ65" s="32"/>
      <c r="EK65" s="32">
        <f t="shared" si="3"/>
        <v>5000</v>
      </c>
      <c r="EL65" s="32"/>
      <c r="EM65" s="32"/>
      <c r="EN65" s="32"/>
      <c r="EO65" s="32"/>
      <c r="EP65" s="32"/>
      <c r="EQ65" s="32"/>
      <c r="ER65" s="32"/>
      <c r="ES65" s="32"/>
      <c r="ET65" s="32"/>
      <c r="EU65" s="32"/>
      <c r="EV65" s="32"/>
      <c r="EW65" s="32"/>
      <c r="EX65" s="32">
        <f t="shared" si="4"/>
        <v>5000</v>
      </c>
      <c r="EY65" s="32"/>
      <c r="EZ65" s="32"/>
      <c r="FA65" s="32"/>
      <c r="FB65" s="32"/>
      <c r="FC65" s="32"/>
      <c r="FD65" s="32"/>
      <c r="FE65" s="32"/>
      <c r="FF65" s="32"/>
      <c r="FG65" s="32"/>
      <c r="FH65" s="32"/>
      <c r="FI65" s="32"/>
      <c r="FJ65" s="33"/>
    </row>
    <row r="66" spans="1:166" ht="12.75" x14ac:dyDescent="0.2">
      <c r="A66" s="95" t="s">
        <v>75</v>
      </c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6"/>
      <c r="AK66" s="44"/>
      <c r="AL66" s="45"/>
      <c r="AM66" s="45"/>
      <c r="AN66" s="45"/>
      <c r="AO66" s="45"/>
      <c r="AP66" s="45"/>
      <c r="AQ66" s="45" t="s">
        <v>92</v>
      </c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32">
        <v>26035.78</v>
      </c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>
        <v>26035.78</v>
      </c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2"/>
      <c r="DV66" s="32"/>
      <c r="DW66" s="32"/>
      <c r="DX66" s="32">
        <f t="shared" si="2"/>
        <v>0</v>
      </c>
      <c r="DY66" s="32"/>
      <c r="DZ66" s="32"/>
      <c r="EA66" s="32"/>
      <c r="EB66" s="32"/>
      <c r="EC66" s="32"/>
      <c r="ED66" s="32"/>
      <c r="EE66" s="32"/>
      <c r="EF66" s="32"/>
      <c r="EG66" s="32"/>
      <c r="EH66" s="32"/>
      <c r="EI66" s="32"/>
      <c r="EJ66" s="32"/>
      <c r="EK66" s="32">
        <f t="shared" si="3"/>
        <v>26035.78</v>
      </c>
      <c r="EL66" s="32"/>
      <c r="EM66" s="32"/>
      <c r="EN66" s="32"/>
      <c r="EO66" s="32"/>
      <c r="EP66" s="32"/>
      <c r="EQ66" s="32"/>
      <c r="ER66" s="32"/>
      <c r="ES66" s="32"/>
      <c r="ET66" s="32"/>
      <c r="EU66" s="32"/>
      <c r="EV66" s="32"/>
      <c r="EW66" s="32"/>
      <c r="EX66" s="32">
        <f t="shared" si="4"/>
        <v>26035.78</v>
      </c>
      <c r="EY66" s="32"/>
      <c r="EZ66" s="32"/>
      <c r="FA66" s="32"/>
      <c r="FB66" s="32"/>
      <c r="FC66" s="32"/>
      <c r="FD66" s="32"/>
      <c r="FE66" s="32"/>
      <c r="FF66" s="32"/>
      <c r="FG66" s="32"/>
      <c r="FH66" s="32"/>
      <c r="FI66" s="32"/>
      <c r="FJ66" s="33"/>
    </row>
    <row r="67" spans="1:166" ht="12.75" x14ac:dyDescent="0.2">
      <c r="A67" s="95" t="s">
        <v>75</v>
      </c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6"/>
      <c r="AK67" s="44"/>
      <c r="AL67" s="45"/>
      <c r="AM67" s="45"/>
      <c r="AN67" s="45"/>
      <c r="AO67" s="45"/>
      <c r="AP67" s="45"/>
      <c r="AQ67" s="45" t="s">
        <v>93</v>
      </c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32">
        <v>21916.69</v>
      </c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>
        <v>21916.69</v>
      </c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DT67" s="32"/>
      <c r="DU67" s="32"/>
      <c r="DV67" s="32"/>
      <c r="DW67" s="32"/>
      <c r="DX67" s="32">
        <f t="shared" si="2"/>
        <v>0</v>
      </c>
      <c r="DY67" s="32"/>
      <c r="DZ67" s="32"/>
      <c r="EA67" s="32"/>
      <c r="EB67" s="32"/>
      <c r="EC67" s="32"/>
      <c r="ED67" s="32"/>
      <c r="EE67" s="32"/>
      <c r="EF67" s="32"/>
      <c r="EG67" s="32"/>
      <c r="EH67" s="32"/>
      <c r="EI67" s="32"/>
      <c r="EJ67" s="32"/>
      <c r="EK67" s="32">
        <f t="shared" si="3"/>
        <v>21916.69</v>
      </c>
      <c r="EL67" s="32"/>
      <c r="EM67" s="32"/>
      <c r="EN67" s="32"/>
      <c r="EO67" s="32"/>
      <c r="EP67" s="32"/>
      <c r="EQ67" s="32"/>
      <c r="ER67" s="32"/>
      <c r="ES67" s="32"/>
      <c r="ET67" s="32"/>
      <c r="EU67" s="32"/>
      <c r="EV67" s="32"/>
      <c r="EW67" s="32"/>
      <c r="EX67" s="32">
        <f t="shared" si="4"/>
        <v>21916.69</v>
      </c>
      <c r="EY67" s="32"/>
      <c r="EZ67" s="32"/>
      <c r="FA67" s="32"/>
      <c r="FB67" s="32"/>
      <c r="FC67" s="32"/>
      <c r="FD67" s="32"/>
      <c r="FE67" s="32"/>
      <c r="FF67" s="32"/>
      <c r="FG67" s="32"/>
      <c r="FH67" s="32"/>
      <c r="FI67" s="32"/>
      <c r="FJ67" s="33"/>
    </row>
    <row r="68" spans="1:166" ht="12.75" x14ac:dyDescent="0.2">
      <c r="A68" s="95" t="s">
        <v>94</v>
      </c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6"/>
      <c r="AK68" s="44"/>
      <c r="AL68" s="45"/>
      <c r="AM68" s="45"/>
      <c r="AN68" s="45"/>
      <c r="AO68" s="45"/>
      <c r="AP68" s="45"/>
      <c r="AQ68" s="45" t="s">
        <v>95</v>
      </c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32">
        <v>5000</v>
      </c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>
        <v>5000</v>
      </c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>
        <v>2500</v>
      </c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  <c r="DT68" s="32"/>
      <c r="DU68" s="32"/>
      <c r="DV68" s="32"/>
      <c r="DW68" s="32"/>
      <c r="DX68" s="32">
        <f t="shared" si="2"/>
        <v>2500</v>
      </c>
      <c r="DY68" s="32"/>
      <c r="DZ68" s="32"/>
      <c r="EA68" s="32"/>
      <c r="EB68" s="32"/>
      <c r="EC68" s="32"/>
      <c r="ED68" s="32"/>
      <c r="EE68" s="32"/>
      <c r="EF68" s="32"/>
      <c r="EG68" s="32"/>
      <c r="EH68" s="32"/>
      <c r="EI68" s="32"/>
      <c r="EJ68" s="32"/>
      <c r="EK68" s="32">
        <f t="shared" si="3"/>
        <v>2500</v>
      </c>
      <c r="EL68" s="32"/>
      <c r="EM68" s="32"/>
      <c r="EN68" s="32"/>
      <c r="EO68" s="32"/>
      <c r="EP68" s="32"/>
      <c r="EQ68" s="32"/>
      <c r="ER68" s="32"/>
      <c r="ES68" s="32"/>
      <c r="ET68" s="32"/>
      <c r="EU68" s="32"/>
      <c r="EV68" s="32"/>
      <c r="EW68" s="32"/>
      <c r="EX68" s="32">
        <f t="shared" si="4"/>
        <v>2500</v>
      </c>
      <c r="EY68" s="32"/>
      <c r="EZ68" s="32"/>
      <c r="FA68" s="32"/>
      <c r="FB68" s="32"/>
      <c r="FC68" s="32"/>
      <c r="FD68" s="32"/>
      <c r="FE68" s="32"/>
      <c r="FF68" s="32"/>
      <c r="FG68" s="32"/>
      <c r="FH68" s="32"/>
      <c r="FI68" s="32"/>
      <c r="FJ68" s="33"/>
    </row>
    <row r="69" spans="1:166" ht="12.75" x14ac:dyDescent="0.2">
      <c r="A69" s="95" t="s">
        <v>94</v>
      </c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6"/>
      <c r="AK69" s="44"/>
      <c r="AL69" s="45"/>
      <c r="AM69" s="45"/>
      <c r="AN69" s="45"/>
      <c r="AO69" s="45"/>
      <c r="AP69" s="45"/>
      <c r="AQ69" s="45" t="s">
        <v>96</v>
      </c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32">
        <v>3000</v>
      </c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>
        <v>3000</v>
      </c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>
        <v>1500</v>
      </c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  <c r="DT69" s="32"/>
      <c r="DU69" s="32"/>
      <c r="DV69" s="32"/>
      <c r="DW69" s="32"/>
      <c r="DX69" s="32">
        <f t="shared" si="2"/>
        <v>1500</v>
      </c>
      <c r="DY69" s="32"/>
      <c r="DZ69" s="32"/>
      <c r="EA69" s="32"/>
      <c r="EB69" s="32"/>
      <c r="EC69" s="32"/>
      <c r="ED69" s="32"/>
      <c r="EE69" s="32"/>
      <c r="EF69" s="32"/>
      <c r="EG69" s="32"/>
      <c r="EH69" s="32"/>
      <c r="EI69" s="32"/>
      <c r="EJ69" s="32"/>
      <c r="EK69" s="32">
        <f t="shared" si="3"/>
        <v>1500</v>
      </c>
      <c r="EL69" s="32"/>
      <c r="EM69" s="32"/>
      <c r="EN69" s="32"/>
      <c r="EO69" s="32"/>
      <c r="EP69" s="32"/>
      <c r="EQ69" s="32"/>
      <c r="ER69" s="32"/>
      <c r="ES69" s="32"/>
      <c r="ET69" s="32"/>
      <c r="EU69" s="32"/>
      <c r="EV69" s="32"/>
      <c r="EW69" s="32"/>
      <c r="EX69" s="32">
        <f t="shared" si="4"/>
        <v>1500</v>
      </c>
      <c r="EY69" s="32"/>
      <c r="EZ69" s="32"/>
      <c r="FA69" s="32"/>
      <c r="FB69" s="32"/>
      <c r="FC69" s="32"/>
      <c r="FD69" s="32"/>
      <c r="FE69" s="32"/>
      <c r="FF69" s="32"/>
      <c r="FG69" s="32"/>
      <c r="FH69" s="32"/>
      <c r="FI69" s="32"/>
      <c r="FJ69" s="33"/>
    </row>
    <row r="70" spans="1:166" ht="12.75" x14ac:dyDescent="0.2">
      <c r="A70" s="95" t="s">
        <v>65</v>
      </c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6"/>
      <c r="AK70" s="44"/>
      <c r="AL70" s="45"/>
      <c r="AM70" s="45"/>
      <c r="AN70" s="45"/>
      <c r="AO70" s="45"/>
      <c r="AP70" s="45"/>
      <c r="AQ70" s="45" t="s">
        <v>97</v>
      </c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32">
        <v>106000</v>
      </c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>
        <v>106000</v>
      </c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>
        <v>36098.080000000002</v>
      </c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  <c r="DT70" s="32"/>
      <c r="DU70" s="32"/>
      <c r="DV70" s="32"/>
      <c r="DW70" s="32"/>
      <c r="DX70" s="32">
        <f t="shared" si="2"/>
        <v>36098.080000000002</v>
      </c>
      <c r="DY70" s="32"/>
      <c r="DZ70" s="32"/>
      <c r="EA70" s="32"/>
      <c r="EB70" s="32"/>
      <c r="EC70" s="32"/>
      <c r="ED70" s="32"/>
      <c r="EE70" s="32"/>
      <c r="EF70" s="32"/>
      <c r="EG70" s="32"/>
      <c r="EH70" s="32"/>
      <c r="EI70" s="32"/>
      <c r="EJ70" s="32"/>
      <c r="EK70" s="32">
        <f t="shared" si="3"/>
        <v>69901.919999999998</v>
      </c>
      <c r="EL70" s="32"/>
      <c r="EM70" s="32"/>
      <c r="EN70" s="32"/>
      <c r="EO70" s="32"/>
      <c r="EP70" s="32"/>
      <c r="EQ70" s="32"/>
      <c r="ER70" s="32"/>
      <c r="ES70" s="32"/>
      <c r="ET70" s="32"/>
      <c r="EU70" s="32"/>
      <c r="EV70" s="32"/>
      <c r="EW70" s="32"/>
      <c r="EX70" s="32">
        <f t="shared" si="4"/>
        <v>69901.919999999998</v>
      </c>
      <c r="EY70" s="32"/>
      <c r="EZ70" s="32"/>
      <c r="FA70" s="32"/>
      <c r="FB70" s="32"/>
      <c r="FC70" s="32"/>
      <c r="FD70" s="32"/>
      <c r="FE70" s="32"/>
      <c r="FF70" s="32"/>
      <c r="FG70" s="32"/>
      <c r="FH70" s="32"/>
      <c r="FI70" s="32"/>
      <c r="FJ70" s="33"/>
    </row>
    <row r="71" spans="1:166" ht="12.75" x14ac:dyDescent="0.2">
      <c r="A71" s="95" t="s">
        <v>65</v>
      </c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6"/>
      <c r="AK71" s="44"/>
      <c r="AL71" s="45"/>
      <c r="AM71" s="45"/>
      <c r="AN71" s="45"/>
      <c r="AO71" s="45"/>
      <c r="AP71" s="45"/>
      <c r="AQ71" s="45" t="s">
        <v>98</v>
      </c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32">
        <v>15399</v>
      </c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>
        <v>15399</v>
      </c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>
        <v>15399</v>
      </c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>
        <f t="shared" si="2"/>
        <v>15399</v>
      </c>
      <c r="DY71" s="32"/>
      <c r="DZ71" s="32"/>
      <c r="EA71" s="32"/>
      <c r="EB71" s="32"/>
      <c r="EC71" s="32"/>
      <c r="ED71" s="32"/>
      <c r="EE71" s="32"/>
      <c r="EF71" s="32"/>
      <c r="EG71" s="32"/>
      <c r="EH71" s="32"/>
      <c r="EI71" s="32"/>
      <c r="EJ71" s="32"/>
      <c r="EK71" s="32">
        <f t="shared" si="3"/>
        <v>0</v>
      </c>
      <c r="EL71" s="32"/>
      <c r="EM71" s="32"/>
      <c r="EN71" s="32"/>
      <c r="EO71" s="32"/>
      <c r="EP71" s="32"/>
      <c r="EQ71" s="32"/>
      <c r="ER71" s="32"/>
      <c r="ES71" s="32"/>
      <c r="ET71" s="32"/>
      <c r="EU71" s="32"/>
      <c r="EV71" s="32"/>
      <c r="EW71" s="32"/>
      <c r="EX71" s="32">
        <f t="shared" si="4"/>
        <v>0</v>
      </c>
      <c r="EY71" s="32"/>
      <c r="EZ71" s="32"/>
      <c r="FA71" s="32"/>
      <c r="FB71" s="32"/>
      <c r="FC71" s="32"/>
      <c r="FD71" s="32"/>
      <c r="FE71" s="32"/>
      <c r="FF71" s="32"/>
      <c r="FG71" s="32"/>
      <c r="FH71" s="32"/>
      <c r="FI71" s="32"/>
      <c r="FJ71" s="33"/>
    </row>
    <row r="72" spans="1:166" ht="24.2" customHeight="1" x14ac:dyDescent="0.2">
      <c r="A72" s="95" t="s">
        <v>69</v>
      </c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6"/>
      <c r="AK72" s="44"/>
      <c r="AL72" s="45"/>
      <c r="AM72" s="45"/>
      <c r="AN72" s="45"/>
      <c r="AO72" s="45"/>
      <c r="AP72" s="45"/>
      <c r="AQ72" s="45" t="s">
        <v>99</v>
      </c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32">
        <v>32000</v>
      </c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>
        <v>32000</v>
      </c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>
        <v>9878.51</v>
      </c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  <c r="DT72" s="32"/>
      <c r="DU72" s="32"/>
      <c r="DV72" s="32"/>
      <c r="DW72" s="32"/>
      <c r="DX72" s="32">
        <f t="shared" si="2"/>
        <v>9878.51</v>
      </c>
      <c r="DY72" s="32"/>
      <c r="DZ72" s="32"/>
      <c r="EA72" s="32"/>
      <c r="EB72" s="32"/>
      <c r="EC72" s="32"/>
      <c r="ED72" s="32"/>
      <c r="EE72" s="32"/>
      <c r="EF72" s="32"/>
      <c r="EG72" s="32"/>
      <c r="EH72" s="32"/>
      <c r="EI72" s="32"/>
      <c r="EJ72" s="32"/>
      <c r="EK72" s="32">
        <f t="shared" si="3"/>
        <v>22121.489999999998</v>
      </c>
      <c r="EL72" s="32"/>
      <c r="EM72" s="32"/>
      <c r="EN72" s="32"/>
      <c r="EO72" s="32"/>
      <c r="EP72" s="32"/>
      <c r="EQ72" s="32"/>
      <c r="ER72" s="32"/>
      <c r="ES72" s="32"/>
      <c r="ET72" s="32"/>
      <c r="EU72" s="32"/>
      <c r="EV72" s="32"/>
      <c r="EW72" s="32"/>
      <c r="EX72" s="32">
        <f t="shared" si="4"/>
        <v>22121.489999999998</v>
      </c>
      <c r="EY72" s="32"/>
      <c r="EZ72" s="32"/>
      <c r="FA72" s="32"/>
      <c r="FB72" s="32"/>
      <c r="FC72" s="32"/>
      <c r="FD72" s="32"/>
      <c r="FE72" s="32"/>
      <c r="FF72" s="32"/>
      <c r="FG72" s="32"/>
      <c r="FH72" s="32"/>
      <c r="FI72" s="32"/>
      <c r="FJ72" s="33"/>
    </row>
    <row r="73" spans="1:166" ht="24.2" customHeight="1" x14ac:dyDescent="0.2">
      <c r="A73" s="95" t="s">
        <v>69</v>
      </c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6"/>
      <c r="AK73" s="44"/>
      <c r="AL73" s="45"/>
      <c r="AM73" s="45"/>
      <c r="AN73" s="45"/>
      <c r="AO73" s="45"/>
      <c r="AP73" s="45"/>
      <c r="AQ73" s="45" t="s">
        <v>100</v>
      </c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32">
        <v>4650.5</v>
      </c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>
        <v>4650.5</v>
      </c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>
        <v>4650.5</v>
      </c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>
        <f t="shared" si="2"/>
        <v>4650.5</v>
      </c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  <c r="EJ73" s="32"/>
      <c r="EK73" s="32">
        <f t="shared" si="3"/>
        <v>0</v>
      </c>
      <c r="EL73" s="32"/>
      <c r="EM73" s="32"/>
      <c r="EN73" s="32"/>
      <c r="EO73" s="32"/>
      <c r="EP73" s="32"/>
      <c r="EQ73" s="32"/>
      <c r="ER73" s="32"/>
      <c r="ES73" s="32"/>
      <c r="ET73" s="32"/>
      <c r="EU73" s="32"/>
      <c r="EV73" s="32"/>
      <c r="EW73" s="32"/>
      <c r="EX73" s="32">
        <f t="shared" si="4"/>
        <v>0</v>
      </c>
      <c r="EY73" s="32"/>
      <c r="EZ73" s="32"/>
      <c r="FA73" s="32"/>
      <c r="FB73" s="32"/>
      <c r="FC73" s="32"/>
      <c r="FD73" s="32"/>
      <c r="FE73" s="32"/>
      <c r="FF73" s="32"/>
      <c r="FG73" s="32"/>
      <c r="FH73" s="32"/>
      <c r="FI73" s="32"/>
      <c r="FJ73" s="33"/>
    </row>
    <row r="74" spans="1:166" ht="12.75" x14ac:dyDescent="0.2">
      <c r="A74" s="95" t="s">
        <v>80</v>
      </c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6"/>
      <c r="AK74" s="44"/>
      <c r="AL74" s="45"/>
      <c r="AM74" s="45"/>
      <c r="AN74" s="45"/>
      <c r="AO74" s="45"/>
      <c r="AP74" s="45"/>
      <c r="AQ74" s="45" t="s">
        <v>101</v>
      </c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32">
        <v>158887.71</v>
      </c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>
        <v>158887.71</v>
      </c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>
        <v>70616.759999999995</v>
      </c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2"/>
      <c r="DE74" s="32"/>
      <c r="DF74" s="32"/>
      <c r="DG74" s="32"/>
      <c r="DH74" s="32"/>
      <c r="DI74" s="32"/>
      <c r="DJ74" s="32"/>
      <c r="DK74" s="32"/>
      <c r="DL74" s="32"/>
      <c r="DM74" s="32"/>
      <c r="DN74" s="32"/>
      <c r="DO74" s="32"/>
      <c r="DP74" s="32"/>
      <c r="DQ74" s="32"/>
      <c r="DR74" s="32"/>
      <c r="DS74" s="32"/>
      <c r="DT74" s="32"/>
      <c r="DU74" s="32"/>
      <c r="DV74" s="32"/>
      <c r="DW74" s="32"/>
      <c r="DX74" s="32">
        <f t="shared" si="2"/>
        <v>70616.759999999995</v>
      </c>
      <c r="DY74" s="32"/>
      <c r="DZ74" s="32"/>
      <c r="EA74" s="32"/>
      <c r="EB74" s="32"/>
      <c r="EC74" s="32"/>
      <c r="ED74" s="32"/>
      <c r="EE74" s="32"/>
      <c r="EF74" s="32"/>
      <c r="EG74" s="32"/>
      <c r="EH74" s="32"/>
      <c r="EI74" s="32"/>
      <c r="EJ74" s="32"/>
      <c r="EK74" s="32">
        <f t="shared" si="3"/>
        <v>88270.95</v>
      </c>
      <c r="EL74" s="32"/>
      <c r="EM74" s="32"/>
      <c r="EN74" s="32"/>
      <c r="EO74" s="32"/>
      <c r="EP74" s="32"/>
      <c r="EQ74" s="32"/>
      <c r="ER74" s="32"/>
      <c r="ES74" s="32"/>
      <c r="ET74" s="32"/>
      <c r="EU74" s="32"/>
      <c r="EV74" s="32"/>
      <c r="EW74" s="32"/>
      <c r="EX74" s="32">
        <f t="shared" si="4"/>
        <v>88270.95</v>
      </c>
      <c r="EY74" s="32"/>
      <c r="EZ74" s="32"/>
      <c r="FA74" s="32"/>
      <c r="FB74" s="32"/>
      <c r="FC74" s="32"/>
      <c r="FD74" s="32"/>
      <c r="FE74" s="32"/>
      <c r="FF74" s="32"/>
      <c r="FG74" s="32"/>
      <c r="FH74" s="32"/>
      <c r="FI74" s="32"/>
      <c r="FJ74" s="33"/>
    </row>
    <row r="75" spans="1:166" ht="36.4" customHeight="1" x14ac:dyDescent="0.2">
      <c r="A75" s="95" t="s">
        <v>102</v>
      </c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6"/>
      <c r="AK75" s="44"/>
      <c r="AL75" s="45"/>
      <c r="AM75" s="45"/>
      <c r="AN75" s="45"/>
      <c r="AO75" s="45"/>
      <c r="AP75" s="45"/>
      <c r="AQ75" s="45" t="s">
        <v>103</v>
      </c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32">
        <v>20000</v>
      </c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>
        <v>20000</v>
      </c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2"/>
      <c r="DN75" s="32"/>
      <c r="DO75" s="32"/>
      <c r="DP75" s="32"/>
      <c r="DQ75" s="32"/>
      <c r="DR75" s="32"/>
      <c r="DS75" s="32"/>
      <c r="DT75" s="32"/>
      <c r="DU75" s="32"/>
      <c r="DV75" s="32"/>
      <c r="DW75" s="32"/>
      <c r="DX75" s="32">
        <f t="shared" si="2"/>
        <v>0</v>
      </c>
      <c r="DY75" s="32"/>
      <c r="DZ75" s="32"/>
      <c r="EA75" s="32"/>
      <c r="EB75" s="32"/>
      <c r="EC75" s="32"/>
      <c r="ED75" s="32"/>
      <c r="EE75" s="32"/>
      <c r="EF75" s="32"/>
      <c r="EG75" s="32"/>
      <c r="EH75" s="32"/>
      <c r="EI75" s="32"/>
      <c r="EJ75" s="32"/>
      <c r="EK75" s="32">
        <f t="shared" si="3"/>
        <v>20000</v>
      </c>
      <c r="EL75" s="32"/>
      <c r="EM75" s="32"/>
      <c r="EN75" s="32"/>
      <c r="EO75" s="32"/>
      <c r="EP75" s="32"/>
      <c r="EQ75" s="32"/>
      <c r="ER75" s="32"/>
      <c r="ES75" s="32"/>
      <c r="ET75" s="32"/>
      <c r="EU75" s="32"/>
      <c r="EV75" s="32"/>
      <c r="EW75" s="32"/>
      <c r="EX75" s="32">
        <f t="shared" si="4"/>
        <v>20000</v>
      </c>
      <c r="EY75" s="32"/>
      <c r="EZ75" s="32"/>
      <c r="FA75" s="32"/>
      <c r="FB75" s="32"/>
      <c r="FC75" s="32"/>
      <c r="FD75" s="32"/>
      <c r="FE75" s="32"/>
      <c r="FF75" s="32"/>
      <c r="FG75" s="32"/>
      <c r="FH75" s="32"/>
      <c r="FI75" s="32"/>
      <c r="FJ75" s="33"/>
    </row>
    <row r="76" spans="1:166" ht="36.4" customHeight="1" x14ac:dyDescent="0.2">
      <c r="A76" s="95" t="s">
        <v>102</v>
      </c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6"/>
      <c r="AK76" s="44"/>
      <c r="AL76" s="45"/>
      <c r="AM76" s="45"/>
      <c r="AN76" s="45"/>
      <c r="AO76" s="45"/>
      <c r="AP76" s="45"/>
      <c r="AQ76" s="45" t="s">
        <v>104</v>
      </c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32">
        <v>25000</v>
      </c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>
        <v>25000</v>
      </c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>
        <v>25000</v>
      </c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  <c r="DT76" s="32"/>
      <c r="DU76" s="32"/>
      <c r="DV76" s="32"/>
      <c r="DW76" s="32"/>
      <c r="DX76" s="32">
        <f t="shared" si="2"/>
        <v>25000</v>
      </c>
      <c r="DY76" s="32"/>
      <c r="DZ76" s="32"/>
      <c r="EA76" s="32"/>
      <c r="EB76" s="32"/>
      <c r="EC76" s="32"/>
      <c r="ED76" s="32"/>
      <c r="EE76" s="32"/>
      <c r="EF76" s="32"/>
      <c r="EG76" s="32"/>
      <c r="EH76" s="32"/>
      <c r="EI76" s="32"/>
      <c r="EJ76" s="32"/>
      <c r="EK76" s="32">
        <f t="shared" si="3"/>
        <v>0</v>
      </c>
      <c r="EL76" s="32"/>
      <c r="EM76" s="32"/>
      <c r="EN76" s="32"/>
      <c r="EO76" s="32"/>
      <c r="EP76" s="32"/>
      <c r="EQ76" s="32"/>
      <c r="ER76" s="32"/>
      <c r="ES76" s="32"/>
      <c r="ET76" s="32"/>
      <c r="EU76" s="32"/>
      <c r="EV76" s="32"/>
      <c r="EW76" s="32"/>
      <c r="EX76" s="32">
        <f t="shared" si="4"/>
        <v>0</v>
      </c>
      <c r="EY76" s="32"/>
      <c r="EZ76" s="32"/>
      <c r="FA76" s="32"/>
      <c r="FB76" s="32"/>
      <c r="FC76" s="32"/>
      <c r="FD76" s="32"/>
      <c r="FE76" s="32"/>
      <c r="FF76" s="32"/>
      <c r="FG76" s="32"/>
      <c r="FH76" s="32"/>
      <c r="FI76" s="32"/>
      <c r="FJ76" s="33"/>
    </row>
    <row r="77" spans="1:166" ht="36.4" customHeight="1" x14ac:dyDescent="0.2">
      <c r="A77" s="95" t="s">
        <v>102</v>
      </c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6"/>
      <c r="AK77" s="44"/>
      <c r="AL77" s="45"/>
      <c r="AM77" s="45"/>
      <c r="AN77" s="45"/>
      <c r="AO77" s="45"/>
      <c r="AP77" s="45"/>
      <c r="AQ77" s="45" t="s">
        <v>105</v>
      </c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32">
        <v>7000</v>
      </c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>
        <v>7000</v>
      </c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>
        <v>6800</v>
      </c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2"/>
      <c r="DS77" s="32"/>
      <c r="DT77" s="32"/>
      <c r="DU77" s="32"/>
      <c r="DV77" s="32"/>
      <c r="DW77" s="32"/>
      <c r="DX77" s="32">
        <f t="shared" ref="DX77:DX107" si="5">CH77+CX77+DK77</f>
        <v>6800</v>
      </c>
      <c r="DY77" s="32"/>
      <c r="DZ77" s="32"/>
      <c r="EA77" s="32"/>
      <c r="EB77" s="32"/>
      <c r="EC77" s="32"/>
      <c r="ED77" s="32"/>
      <c r="EE77" s="32"/>
      <c r="EF77" s="32"/>
      <c r="EG77" s="32"/>
      <c r="EH77" s="32"/>
      <c r="EI77" s="32"/>
      <c r="EJ77" s="32"/>
      <c r="EK77" s="32">
        <f t="shared" ref="EK77:EK106" si="6">BC77-DX77</f>
        <v>200</v>
      </c>
      <c r="EL77" s="32"/>
      <c r="EM77" s="32"/>
      <c r="EN77" s="32"/>
      <c r="EO77" s="32"/>
      <c r="EP77" s="32"/>
      <c r="EQ77" s="32"/>
      <c r="ER77" s="32"/>
      <c r="ES77" s="32"/>
      <c r="ET77" s="32"/>
      <c r="EU77" s="32"/>
      <c r="EV77" s="32"/>
      <c r="EW77" s="32"/>
      <c r="EX77" s="32">
        <f t="shared" ref="EX77:EX106" si="7">BU77-DX77</f>
        <v>200</v>
      </c>
      <c r="EY77" s="32"/>
      <c r="EZ77" s="32"/>
      <c r="FA77" s="32"/>
      <c r="FB77" s="32"/>
      <c r="FC77" s="32"/>
      <c r="FD77" s="32"/>
      <c r="FE77" s="32"/>
      <c r="FF77" s="32"/>
      <c r="FG77" s="32"/>
      <c r="FH77" s="32"/>
      <c r="FI77" s="32"/>
      <c r="FJ77" s="33"/>
    </row>
    <row r="78" spans="1:166" ht="12.75" x14ac:dyDescent="0.2">
      <c r="A78" s="95" t="s">
        <v>65</v>
      </c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6"/>
      <c r="AK78" s="44"/>
      <c r="AL78" s="45"/>
      <c r="AM78" s="45"/>
      <c r="AN78" s="45"/>
      <c r="AO78" s="45"/>
      <c r="AP78" s="45"/>
      <c r="AQ78" s="45" t="s">
        <v>106</v>
      </c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32">
        <v>88881</v>
      </c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>
        <v>88881</v>
      </c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>
        <v>29627</v>
      </c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2"/>
      <c r="DE78" s="32"/>
      <c r="DF78" s="32"/>
      <c r="DG78" s="32"/>
      <c r="DH78" s="32"/>
      <c r="DI78" s="32"/>
      <c r="DJ78" s="32"/>
      <c r="DK78" s="32"/>
      <c r="DL78" s="32"/>
      <c r="DM78" s="32"/>
      <c r="DN78" s="32"/>
      <c r="DO78" s="32"/>
      <c r="DP78" s="32"/>
      <c r="DQ78" s="32"/>
      <c r="DR78" s="32"/>
      <c r="DS78" s="32"/>
      <c r="DT78" s="32"/>
      <c r="DU78" s="32"/>
      <c r="DV78" s="32"/>
      <c r="DW78" s="32"/>
      <c r="DX78" s="32">
        <f t="shared" si="5"/>
        <v>29627</v>
      </c>
      <c r="DY78" s="32"/>
      <c r="DZ78" s="32"/>
      <c r="EA78" s="32"/>
      <c r="EB78" s="32"/>
      <c r="EC78" s="32"/>
      <c r="ED78" s="32"/>
      <c r="EE78" s="32"/>
      <c r="EF78" s="32"/>
      <c r="EG78" s="32"/>
      <c r="EH78" s="32"/>
      <c r="EI78" s="32"/>
      <c r="EJ78" s="32"/>
      <c r="EK78" s="32">
        <f t="shared" si="6"/>
        <v>59254</v>
      </c>
      <c r="EL78" s="32"/>
      <c r="EM78" s="32"/>
      <c r="EN78" s="32"/>
      <c r="EO78" s="32"/>
      <c r="EP78" s="32"/>
      <c r="EQ78" s="32"/>
      <c r="ER78" s="32"/>
      <c r="ES78" s="32"/>
      <c r="ET78" s="32"/>
      <c r="EU78" s="32"/>
      <c r="EV78" s="32"/>
      <c r="EW78" s="32"/>
      <c r="EX78" s="32">
        <f t="shared" si="7"/>
        <v>59254</v>
      </c>
      <c r="EY78" s="32"/>
      <c r="EZ78" s="32"/>
      <c r="FA78" s="32"/>
      <c r="FB78" s="32"/>
      <c r="FC78" s="32"/>
      <c r="FD78" s="32"/>
      <c r="FE78" s="32"/>
      <c r="FF78" s="32"/>
      <c r="FG78" s="32"/>
      <c r="FH78" s="32"/>
      <c r="FI78" s="32"/>
      <c r="FJ78" s="33"/>
    </row>
    <row r="79" spans="1:166" ht="24.2" customHeight="1" x14ac:dyDescent="0.2">
      <c r="A79" s="95" t="s">
        <v>69</v>
      </c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6"/>
      <c r="AK79" s="44"/>
      <c r="AL79" s="45"/>
      <c r="AM79" s="45"/>
      <c r="AN79" s="45"/>
      <c r="AO79" s="45"/>
      <c r="AP79" s="45"/>
      <c r="AQ79" s="45" t="s">
        <v>107</v>
      </c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32">
        <v>26842</v>
      </c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>
        <v>26842</v>
      </c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>
        <v>8947.35</v>
      </c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2"/>
      <c r="DE79" s="32"/>
      <c r="DF79" s="32"/>
      <c r="DG79" s="32"/>
      <c r="DH79" s="32"/>
      <c r="DI79" s="32"/>
      <c r="DJ79" s="32"/>
      <c r="DK79" s="32"/>
      <c r="DL79" s="32"/>
      <c r="DM79" s="32"/>
      <c r="DN79" s="32"/>
      <c r="DO79" s="32"/>
      <c r="DP79" s="32"/>
      <c r="DQ79" s="32"/>
      <c r="DR79" s="32"/>
      <c r="DS79" s="32"/>
      <c r="DT79" s="32"/>
      <c r="DU79" s="32"/>
      <c r="DV79" s="32"/>
      <c r="DW79" s="32"/>
      <c r="DX79" s="32">
        <f t="shared" si="5"/>
        <v>8947.35</v>
      </c>
      <c r="DY79" s="32"/>
      <c r="DZ79" s="32"/>
      <c r="EA79" s="32"/>
      <c r="EB79" s="32"/>
      <c r="EC79" s="32"/>
      <c r="ED79" s="32"/>
      <c r="EE79" s="32"/>
      <c r="EF79" s="32"/>
      <c r="EG79" s="32"/>
      <c r="EH79" s="32"/>
      <c r="EI79" s="32"/>
      <c r="EJ79" s="32"/>
      <c r="EK79" s="32">
        <f t="shared" si="6"/>
        <v>17894.650000000001</v>
      </c>
      <c r="EL79" s="32"/>
      <c r="EM79" s="32"/>
      <c r="EN79" s="32"/>
      <c r="EO79" s="32"/>
      <c r="EP79" s="32"/>
      <c r="EQ79" s="32"/>
      <c r="ER79" s="32"/>
      <c r="ES79" s="32"/>
      <c r="ET79" s="32"/>
      <c r="EU79" s="32"/>
      <c r="EV79" s="32"/>
      <c r="EW79" s="32"/>
      <c r="EX79" s="32">
        <f t="shared" si="7"/>
        <v>17894.650000000001</v>
      </c>
      <c r="EY79" s="32"/>
      <c r="EZ79" s="32"/>
      <c r="FA79" s="32"/>
      <c r="FB79" s="32"/>
      <c r="FC79" s="32"/>
      <c r="FD79" s="32"/>
      <c r="FE79" s="32"/>
      <c r="FF79" s="32"/>
      <c r="FG79" s="32"/>
      <c r="FH79" s="32"/>
      <c r="FI79" s="32"/>
      <c r="FJ79" s="33"/>
    </row>
    <row r="80" spans="1:166" ht="12.75" x14ac:dyDescent="0.2">
      <c r="A80" s="95" t="s">
        <v>72</v>
      </c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6"/>
      <c r="AK80" s="44"/>
      <c r="AL80" s="45"/>
      <c r="AM80" s="45"/>
      <c r="AN80" s="45"/>
      <c r="AO80" s="45"/>
      <c r="AP80" s="45"/>
      <c r="AQ80" s="45" t="s">
        <v>108</v>
      </c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32">
        <v>5088</v>
      </c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>
        <v>5088</v>
      </c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2"/>
      <c r="DS80" s="32"/>
      <c r="DT80" s="32"/>
      <c r="DU80" s="32"/>
      <c r="DV80" s="32"/>
      <c r="DW80" s="32"/>
      <c r="DX80" s="32">
        <f t="shared" si="5"/>
        <v>0</v>
      </c>
      <c r="DY80" s="32"/>
      <c r="DZ80" s="32"/>
      <c r="EA80" s="32"/>
      <c r="EB80" s="32"/>
      <c r="EC80" s="32"/>
      <c r="ED80" s="32"/>
      <c r="EE80" s="32"/>
      <c r="EF80" s="32"/>
      <c r="EG80" s="32"/>
      <c r="EH80" s="32"/>
      <c r="EI80" s="32"/>
      <c r="EJ80" s="32"/>
      <c r="EK80" s="32">
        <f t="shared" si="6"/>
        <v>5088</v>
      </c>
      <c r="EL80" s="32"/>
      <c r="EM80" s="32"/>
      <c r="EN80" s="32"/>
      <c r="EO80" s="32"/>
      <c r="EP80" s="32"/>
      <c r="EQ80" s="32"/>
      <c r="ER80" s="32"/>
      <c r="ES80" s="32"/>
      <c r="ET80" s="32"/>
      <c r="EU80" s="32"/>
      <c r="EV80" s="32"/>
      <c r="EW80" s="32"/>
      <c r="EX80" s="32">
        <f t="shared" si="7"/>
        <v>5088</v>
      </c>
      <c r="EY80" s="32"/>
      <c r="EZ80" s="32"/>
      <c r="FA80" s="32"/>
      <c r="FB80" s="32"/>
      <c r="FC80" s="32"/>
      <c r="FD80" s="32"/>
      <c r="FE80" s="32"/>
      <c r="FF80" s="32"/>
      <c r="FG80" s="32"/>
      <c r="FH80" s="32"/>
      <c r="FI80" s="32"/>
      <c r="FJ80" s="33"/>
    </row>
    <row r="81" spans="1:166" ht="24.2" customHeight="1" x14ac:dyDescent="0.2">
      <c r="A81" s="95" t="s">
        <v>89</v>
      </c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6"/>
      <c r="AK81" s="44"/>
      <c r="AL81" s="45"/>
      <c r="AM81" s="45"/>
      <c r="AN81" s="45"/>
      <c r="AO81" s="45"/>
      <c r="AP81" s="45"/>
      <c r="AQ81" s="45" t="s">
        <v>109</v>
      </c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32">
        <v>5609.6</v>
      </c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>
        <v>5609.6</v>
      </c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/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2"/>
      <c r="DD81" s="32"/>
      <c r="DE81" s="32"/>
      <c r="DF81" s="32"/>
      <c r="DG81" s="32"/>
      <c r="DH81" s="32"/>
      <c r="DI81" s="32"/>
      <c r="DJ81" s="32"/>
      <c r="DK81" s="32"/>
      <c r="DL81" s="32"/>
      <c r="DM81" s="32"/>
      <c r="DN81" s="32"/>
      <c r="DO81" s="32"/>
      <c r="DP81" s="32"/>
      <c r="DQ81" s="32"/>
      <c r="DR81" s="32"/>
      <c r="DS81" s="32"/>
      <c r="DT81" s="32"/>
      <c r="DU81" s="32"/>
      <c r="DV81" s="32"/>
      <c r="DW81" s="32"/>
      <c r="DX81" s="32">
        <f t="shared" si="5"/>
        <v>0</v>
      </c>
      <c r="DY81" s="32"/>
      <c r="DZ81" s="32"/>
      <c r="EA81" s="32"/>
      <c r="EB81" s="32"/>
      <c r="EC81" s="32"/>
      <c r="ED81" s="32"/>
      <c r="EE81" s="32"/>
      <c r="EF81" s="32"/>
      <c r="EG81" s="32"/>
      <c r="EH81" s="32"/>
      <c r="EI81" s="32"/>
      <c r="EJ81" s="32"/>
      <c r="EK81" s="32">
        <f t="shared" si="6"/>
        <v>5609.6</v>
      </c>
      <c r="EL81" s="32"/>
      <c r="EM81" s="32"/>
      <c r="EN81" s="32"/>
      <c r="EO81" s="32"/>
      <c r="EP81" s="32"/>
      <c r="EQ81" s="32"/>
      <c r="ER81" s="32"/>
      <c r="ES81" s="32"/>
      <c r="ET81" s="32"/>
      <c r="EU81" s="32"/>
      <c r="EV81" s="32"/>
      <c r="EW81" s="32"/>
      <c r="EX81" s="32">
        <f t="shared" si="7"/>
        <v>5609.6</v>
      </c>
      <c r="EY81" s="32"/>
      <c r="EZ81" s="32"/>
      <c r="FA81" s="32"/>
      <c r="FB81" s="32"/>
      <c r="FC81" s="32"/>
      <c r="FD81" s="32"/>
      <c r="FE81" s="32"/>
      <c r="FF81" s="32"/>
      <c r="FG81" s="32"/>
      <c r="FH81" s="32"/>
      <c r="FI81" s="32"/>
      <c r="FJ81" s="33"/>
    </row>
    <row r="82" spans="1:166" ht="12.75" x14ac:dyDescent="0.2">
      <c r="A82" s="95" t="s">
        <v>75</v>
      </c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6"/>
      <c r="AK82" s="44"/>
      <c r="AL82" s="45"/>
      <c r="AM82" s="45"/>
      <c r="AN82" s="45"/>
      <c r="AO82" s="45"/>
      <c r="AP82" s="45"/>
      <c r="AQ82" s="45" t="s">
        <v>110</v>
      </c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32">
        <v>385064</v>
      </c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>
        <v>385064</v>
      </c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>
        <v>60433.45</v>
      </c>
      <c r="CI82" s="32"/>
      <c r="CJ82" s="32"/>
      <c r="CK82" s="32"/>
      <c r="CL82" s="32"/>
      <c r="CM82" s="32"/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2"/>
      <c r="DE82" s="32"/>
      <c r="DF82" s="32"/>
      <c r="DG82" s="32"/>
      <c r="DH82" s="32"/>
      <c r="DI82" s="32"/>
      <c r="DJ82" s="32"/>
      <c r="DK82" s="32"/>
      <c r="DL82" s="32"/>
      <c r="DM82" s="32"/>
      <c r="DN82" s="32"/>
      <c r="DO82" s="32"/>
      <c r="DP82" s="32"/>
      <c r="DQ82" s="32"/>
      <c r="DR82" s="32"/>
      <c r="DS82" s="32"/>
      <c r="DT82" s="32"/>
      <c r="DU82" s="32"/>
      <c r="DV82" s="32"/>
      <c r="DW82" s="32"/>
      <c r="DX82" s="32">
        <f t="shared" si="5"/>
        <v>60433.45</v>
      </c>
      <c r="DY82" s="32"/>
      <c r="DZ82" s="32"/>
      <c r="EA82" s="32"/>
      <c r="EB82" s="32"/>
      <c r="EC82" s="32"/>
      <c r="ED82" s="32"/>
      <c r="EE82" s="32"/>
      <c r="EF82" s="32"/>
      <c r="EG82" s="32"/>
      <c r="EH82" s="32"/>
      <c r="EI82" s="32"/>
      <c r="EJ82" s="32"/>
      <c r="EK82" s="32">
        <f t="shared" si="6"/>
        <v>324630.55</v>
      </c>
      <c r="EL82" s="32"/>
      <c r="EM82" s="32"/>
      <c r="EN82" s="32"/>
      <c r="EO82" s="32"/>
      <c r="EP82" s="32"/>
      <c r="EQ82" s="32"/>
      <c r="ER82" s="32"/>
      <c r="ES82" s="32"/>
      <c r="ET82" s="32"/>
      <c r="EU82" s="32"/>
      <c r="EV82" s="32"/>
      <c r="EW82" s="32"/>
      <c r="EX82" s="32">
        <f t="shared" si="7"/>
        <v>324630.55</v>
      </c>
      <c r="EY82" s="32"/>
      <c r="EZ82" s="32"/>
      <c r="FA82" s="32"/>
      <c r="FB82" s="32"/>
      <c r="FC82" s="32"/>
      <c r="FD82" s="32"/>
      <c r="FE82" s="32"/>
      <c r="FF82" s="32"/>
      <c r="FG82" s="32"/>
      <c r="FH82" s="32"/>
      <c r="FI82" s="32"/>
      <c r="FJ82" s="33"/>
    </row>
    <row r="83" spans="1:166" ht="12.75" x14ac:dyDescent="0.2">
      <c r="A83" s="95" t="s">
        <v>75</v>
      </c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6"/>
      <c r="AK83" s="44"/>
      <c r="AL83" s="45"/>
      <c r="AM83" s="45"/>
      <c r="AN83" s="45"/>
      <c r="AO83" s="45"/>
      <c r="AP83" s="45"/>
      <c r="AQ83" s="45" t="s">
        <v>111</v>
      </c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32">
        <v>2378.12</v>
      </c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>
        <v>2378.12</v>
      </c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>
        <v>1189.05</v>
      </c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2"/>
      <c r="DE83" s="32"/>
      <c r="DF83" s="32"/>
      <c r="DG83" s="32"/>
      <c r="DH83" s="32"/>
      <c r="DI83" s="32"/>
      <c r="DJ83" s="32"/>
      <c r="DK83" s="32"/>
      <c r="DL83" s="32"/>
      <c r="DM83" s="32"/>
      <c r="DN83" s="32"/>
      <c r="DO83" s="32"/>
      <c r="DP83" s="32"/>
      <c r="DQ83" s="32"/>
      <c r="DR83" s="32"/>
      <c r="DS83" s="32"/>
      <c r="DT83" s="32"/>
      <c r="DU83" s="32"/>
      <c r="DV83" s="32"/>
      <c r="DW83" s="32"/>
      <c r="DX83" s="32">
        <f t="shared" si="5"/>
        <v>1189.05</v>
      </c>
      <c r="DY83" s="32"/>
      <c r="DZ83" s="32"/>
      <c r="EA83" s="32"/>
      <c r="EB83" s="32"/>
      <c r="EC83" s="32"/>
      <c r="ED83" s="32"/>
      <c r="EE83" s="32"/>
      <c r="EF83" s="32"/>
      <c r="EG83" s="32"/>
      <c r="EH83" s="32"/>
      <c r="EI83" s="32"/>
      <c r="EJ83" s="32"/>
      <c r="EK83" s="32">
        <f t="shared" si="6"/>
        <v>1189.07</v>
      </c>
      <c r="EL83" s="32"/>
      <c r="EM83" s="32"/>
      <c r="EN83" s="32"/>
      <c r="EO83" s="32"/>
      <c r="EP83" s="32"/>
      <c r="EQ83" s="32"/>
      <c r="ER83" s="32"/>
      <c r="ES83" s="32"/>
      <c r="ET83" s="32"/>
      <c r="EU83" s="32"/>
      <c r="EV83" s="32"/>
      <c r="EW83" s="32"/>
      <c r="EX83" s="32">
        <f t="shared" si="7"/>
        <v>1189.07</v>
      </c>
      <c r="EY83" s="32"/>
      <c r="EZ83" s="32"/>
      <c r="FA83" s="32"/>
      <c r="FB83" s="32"/>
      <c r="FC83" s="32"/>
      <c r="FD83" s="32"/>
      <c r="FE83" s="32"/>
      <c r="FF83" s="32"/>
      <c r="FG83" s="32"/>
      <c r="FH83" s="32"/>
      <c r="FI83" s="32"/>
      <c r="FJ83" s="33"/>
    </row>
    <row r="84" spans="1:166" ht="12.75" x14ac:dyDescent="0.2">
      <c r="A84" s="95" t="s">
        <v>75</v>
      </c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6"/>
      <c r="AK84" s="44"/>
      <c r="AL84" s="45"/>
      <c r="AM84" s="45"/>
      <c r="AN84" s="45"/>
      <c r="AO84" s="45"/>
      <c r="AP84" s="45"/>
      <c r="AQ84" s="45" t="s">
        <v>112</v>
      </c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32">
        <v>15.25</v>
      </c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>
        <v>15.25</v>
      </c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>
        <v>15.25</v>
      </c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32"/>
      <c r="DU84" s="32"/>
      <c r="DV84" s="32"/>
      <c r="DW84" s="32"/>
      <c r="DX84" s="32">
        <f t="shared" si="5"/>
        <v>15.25</v>
      </c>
      <c r="DY84" s="32"/>
      <c r="DZ84" s="32"/>
      <c r="EA84" s="32"/>
      <c r="EB84" s="32"/>
      <c r="EC84" s="32"/>
      <c r="ED84" s="32"/>
      <c r="EE84" s="32"/>
      <c r="EF84" s="32"/>
      <c r="EG84" s="32"/>
      <c r="EH84" s="32"/>
      <c r="EI84" s="32"/>
      <c r="EJ84" s="32"/>
      <c r="EK84" s="32">
        <f t="shared" si="6"/>
        <v>0</v>
      </c>
      <c r="EL84" s="32"/>
      <c r="EM84" s="32"/>
      <c r="EN84" s="32"/>
      <c r="EO84" s="32"/>
      <c r="EP84" s="32"/>
      <c r="EQ84" s="32"/>
      <c r="ER84" s="32"/>
      <c r="ES84" s="32"/>
      <c r="ET84" s="32"/>
      <c r="EU84" s="32"/>
      <c r="EV84" s="32"/>
      <c r="EW84" s="32"/>
      <c r="EX84" s="32">
        <f t="shared" si="7"/>
        <v>0</v>
      </c>
      <c r="EY84" s="32"/>
      <c r="EZ84" s="32"/>
      <c r="FA84" s="32"/>
      <c r="FB84" s="32"/>
      <c r="FC84" s="32"/>
      <c r="FD84" s="32"/>
      <c r="FE84" s="32"/>
      <c r="FF84" s="32"/>
      <c r="FG84" s="32"/>
      <c r="FH84" s="32"/>
      <c r="FI84" s="32"/>
      <c r="FJ84" s="33"/>
    </row>
    <row r="85" spans="1:166" ht="24.2" customHeight="1" x14ac:dyDescent="0.2">
      <c r="A85" s="95" t="s">
        <v>78</v>
      </c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6"/>
      <c r="AK85" s="44"/>
      <c r="AL85" s="45"/>
      <c r="AM85" s="45"/>
      <c r="AN85" s="45"/>
      <c r="AO85" s="45"/>
      <c r="AP85" s="45"/>
      <c r="AQ85" s="45" t="s">
        <v>113</v>
      </c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32">
        <v>44800</v>
      </c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>
        <v>44800</v>
      </c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  <c r="DT85" s="32"/>
      <c r="DU85" s="32"/>
      <c r="DV85" s="32"/>
      <c r="DW85" s="32"/>
      <c r="DX85" s="32">
        <f t="shared" si="5"/>
        <v>0</v>
      </c>
      <c r="DY85" s="32"/>
      <c r="DZ85" s="32"/>
      <c r="EA85" s="32"/>
      <c r="EB85" s="32"/>
      <c r="EC85" s="32"/>
      <c r="ED85" s="32"/>
      <c r="EE85" s="32"/>
      <c r="EF85" s="32"/>
      <c r="EG85" s="32"/>
      <c r="EH85" s="32"/>
      <c r="EI85" s="32"/>
      <c r="EJ85" s="32"/>
      <c r="EK85" s="32">
        <f t="shared" si="6"/>
        <v>44800</v>
      </c>
      <c r="EL85" s="32"/>
      <c r="EM85" s="32"/>
      <c r="EN85" s="32"/>
      <c r="EO85" s="32"/>
      <c r="EP85" s="32"/>
      <c r="EQ85" s="32"/>
      <c r="ER85" s="32"/>
      <c r="ES85" s="32"/>
      <c r="ET85" s="32"/>
      <c r="EU85" s="32"/>
      <c r="EV85" s="32"/>
      <c r="EW85" s="32"/>
      <c r="EX85" s="32">
        <f t="shared" si="7"/>
        <v>44800</v>
      </c>
      <c r="EY85" s="32"/>
      <c r="EZ85" s="32"/>
      <c r="FA85" s="32"/>
      <c r="FB85" s="32"/>
      <c r="FC85" s="32"/>
      <c r="FD85" s="32"/>
      <c r="FE85" s="32"/>
      <c r="FF85" s="32"/>
      <c r="FG85" s="32"/>
      <c r="FH85" s="32"/>
      <c r="FI85" s="32"/>
      <c r="FJ85" s="33"/>
    </row>
    <row r="86" spans="1:166" ht="24.2" customHeight="1" x14ac:dyDescent="0.2">
      <c r="A86" s="95" t="s">
        <v>78</v>
      </c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6"/>
      <c r="AK86" s="44"/>
      <c r="AL86" s="45"/>
      <c r="AM86" s="45"/>
      <c r="AN86" s="45"/>
      <c r="AO86" s="45"/>
      <c r="AP86" s="45"/>
      <c r="AQ86" s="45" t="s">
        <v>114</v>
      </c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32">
        <v>200000</v>
      </c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>
        <v>200000</v>
      </c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2"/>
      <c r="DE86" s="32"/>
      <c r="DF86" s="32"/>
      <c r="DG86" s="32"/>
      <c r="DH86" s="32"/>
      <c r="DI86" s="32"/>
      <c r="DJ86" s="32"/>
      <c r="DK86" s="32"/>
      <c r="DL86" s="32"/>
      <c r="DM86" s="32"/>
      <c r="DN86" s="32"/>
      <c r="DO86" s="32"/>
      <c r="DP86" s="32"/>
      <c r="DQ86" s="32"/>
      <c r="DR86" s="32"/>
      <c r="DS86" s="32"/>
      <c r="DT86" s="32"/>
      <c r="DU86" s="32"/>
      <c r="DV86" s="32"/>
      <c r="DW86" s="32"/>
      <c r="DX86" s="32">
        <f t="shared" si="5"/>
        <v>0</v>
      </c>
      <c r="DY86" s="32"/>
      <c r="DZ86" s="32"/>
      <c r="EA86" s="32"/>
      <c r="EB86" s="32"/>
      <c r="EC86" s="32"/>
      <c r="ED86" s="32"/>
      <c r="EE86" s="32"/>
      <c r="EF86" s="32"/>
      <c r="EG86" s="32"/>
      <c r="EH86" s="32"/>
      <c r="EI86" s="32"/>
      <c r="EJ86" s="32"/>
      <c r="EK86" s="32">
        <f t="shared" si="6"/>
        <v>200000</v>
      </c>
      <c r="EL86" s="32"/>
      <c r="EM86" s="32"/>
      <c r="EN86" s="32"/>
      <c r="EO86" s="32"/>
      <c r="EP86" s="32"/>
      <c r="EQ86" s="32"/>
      <c r="ER86" s="32"/>
      <c r="ES86" s="32"/>
      <c r="ET86" s="32"/>
      <c r="EU86" s="32"/>
      <c r="EV86" s="32"/>
      <c r="EW86" s="32"/>
      <c r="EX86" s="32">
        <f t="shared" si="7"/>
        <v>200000</v>
      </c>
      <c r="EY86" s="32"/>
      <c r="EZ86" s="32"/>
      <c r="FA86" s="32"/>
      <c r="FB86" s="32"/>
      <c r="FC86" s="32"/>
      <c r="FD86" s="32"/>
      <c r="FE86" s="32"/>
      <c r="FF86" s="32"/>
      <c r="FG86" s="32"/>
      <c r="FH86" s="32"/>
      <c r="FI86" s="32"/>
      <c r="FJ86" s="33"/>
    </row>
    <row r="87" spans="1:166" ht="24.2" customHeight="1" x14ac:dyDescent="0.2">
      <c r="A87" s="95" t="s">
        <v>78</v>
      </c>
      <c r="B87" s="95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6"/>
      <c r="AK87" s="44"/>
      <c r="AL87" s="45"/>
      <c r="AM87" s="45"/>
      <c r="AN87" s="45"/>
      <c r="AO87" s="45"/>
      <c r="AP87" s="45"/>
      <c r="AQ87" s="45" t="s">
        <v>115</v>
      </c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32">
        <v>99212.4</v>
      </c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>
        <v>99212.4</v>
      </c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>
        <v>24803.1</v>
      </c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2"/>
      <c r="DE87" s="32"/>
      <c r="DF87" s="32"/>
      <c r="DG87" s="32"/>
      <c r="DH87" s="32"/>
      <c r="DI87" s="32"/>
      <c r="DJ87" s="32"/>
      <c r="DK87" s="32"/>
      <c r="DL87" s="32"/>
      <c r="DM87" s="32"/>
      <c r="DN87" s="32"/>
      <c r="DO87" s="32"/>
      <c r="DP87" s="32"/>
      <c r="DQ87" s="32"/>
      <c r="DR87" s="32"/>
      <c r="DS87" s="32"/>
      <c r="DT87" s="32"/>
      <c r="DU87" s="32"/>
      <c r="DV87" s="32"/>
      <c r="DW87" s="32"/>
      <c r="DX87" s="32">
        <f t="shared" si="5"/>
        <v>24803.1</v>
      </c>
      <c r="DY87" s="32"/>
      <c r="DZ87" s="32"/>
      <c r="EA87" s="32"/>
      <c r="EB87" s="32"/>
      <c r="EC87" s="32"/>
      <c r="ED87" s="32"/>
      <c r="EE87" s="32"/>
      <c r="EF87" s="32"/>
      <c r="EG87" s="32"/>
      <c r="EH87" s="32"/>
      <c r="EI87" s="32"/>
      <c r="EJ87" s="32"/>
      <c r="EK87" s="32">
        <f t="shared" si="6"/>
        <v>74409.299999999988</v>
      </c>
      <c r="EL87" s="32"/>
      <c r="EM87" s="32"/>
      <c r="EN87" s="32"/>
      <c r="EO87" s="32"/>
      <c r="EP87" s="32"/>
      <c r="EQ87" s="32"/>
      <c r="ER87" s="32"/>
      <c r="ES87" s="32"/>
      <c r="ET87" s="32"/>
      <c r="EU87" s="32"/>
      <c r="EV87" s="32"/>
      <c r="EW87" s="32"/>
      <c r="EX87" s="32">
        <f t="shared" si="7"/>
        <v>74409.299999999988</v>
      </c>
      <c r="EY87" s="32"/>
      <c r="EZ87" s="32"/>
      <c r="FA87" s="32"/>
      <c r="FB87" s="32"/>
      <c r="FC87" s="32"/>
      <c r="FD87" s="32"/>
      <c r="FE87" s="32"/>
      <c r="FF87" s="32"/>
      <c r="FG87" s="32"/>
      <c r="FH87" s="32"/>
      <c r="FI87" s="32"/>
      <c r="FJ87" s="33"/>
    </row>
    <row r="88" spans="1:166" ht="12.75" x14ac:dyDescent="0.2">
      <c r="A88" s="95" t="s">
        <v>80</v>
      </c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6"/>
      <c r="AK88" s="44"/>
      <c r="AL88" s="45"/>
      <c r="AM88" s="45"/>
      <c r="AN88" s="45"/>
      <c r="AO88" s="45"/>
      <c r="AP88" s="45"/>
      <c r="AQ88" s="45" t="s">
        <v>116</v>
      </c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32">
        <v>50000</v>
      </c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>
        <v>50000</v>
      </c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>
        <v>50000</v>
      </c>
      <c r="CI88" s="32"/>
      <c r="CJ88" s="32"/>
      <c r="CK88" s="32"/>
      <c r="CL88" s="32"/>
      <c r="CM88" s="32"/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  <c r="DC88" s="32"/>
      <c r="DD88" s="32"/>
      <c r="DE88" s="32"/>
      <c r="DF88" s="32"/>
      <c r="DG88" s="32"/>
      <c r="DH88" s="32"/>
      <c r="DI88" s="32"/>
      <c r="DJ88" s="32"/>
      <c r="DK88" s="32"/>
      <c r="DL88" s="32"/>
      <c r="DM88" s="32"/>
      <c r="DN88" s="32"/>
      <c r="DO88" s="32"/>
      <c r="DP88" s="32"/>
      <c r="DQ88" s="32"/>
      <c r="DR88" s="32"/>
      <c r="DS88" s="32"/>
      <c r="DT88" s="32"/>
      <c r="DU88" s="32"/>
      <c r="DV88" s="32"/>
      <c r="DW88" s="32"/>
      <c r="DX88" s="32">
        <f t="shared" si="5"/>
        <v>50000</v>
      </c>
      <c r="DY88" s="32"/>
      <c r="DZ88" s="32"/>
      <c r="EA88" s="32"/>
      <c r="EB88" s="32"/>
      <c r="EC88" s="32"/>
      <c r="ED88" s="32"/>
      <c r="EE88" s="32"/>
      <c r="EF88" s="32"/>
      <c r="EG88" s="32"/>
      <c r="EH88" s="32"/>
      <c r="EI88" s="32"/>
      <c r="EJ88" s="32"/>
      <c r="EK88" s="32">
        <f t="shared" si="6"/>
        <v>0</v>
      </c>
      <c r="EL88" s="32"/>
      <c r="EM88" s="32"/>
      <c r="EN88" s="32"/>
      <c r="EO88" s="32"/>
      <c r="EP88" s="32"/>
      <c r="EQ88" s="32"/>
      <c r="ER88" s="32"/>
      <c r="ES88" s="32"/>
      <c r="ET88" s="32"/>
      <c r="EU88" s="32"/>
      <c r="EV88" s="32"/>
      <c r="EW88" s="32"/>
      <c r="EX88" s="32">
        <f t="shared" si="7"/>
        <v>0</v>
      </c>
      <c r="EY88" s="32"/>
      <c r="EZ88" s="32"/>
      <c r="FA88" s="32"/>
      <c r="FB88" s="32"/>
      <c r="FC88" s="32"/>
      <c r="FD88" s="32"/>
      <c r="FE88" s="32"/>
      <c r="FF88" s="32"/>
      <c r="FG88" s="32"/>
      <c r="FH88" s="32"/>
      <c r="FI88" s="32"/>
      <c r="FJ88" s="33"/>
    </row>
    <row r="89" spans="1:166" ht="12.75" x14ac:dyDescent="0.2">
      <c r="A89" s="95" t="s">
        <v>80</v>
      </c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96"/>
      <c r="AK89" s="44"/>
      <c r="AL89" s="45"/>
      <c r="AM89" s="45"/>
      <c r="AN89" s="45"/>
      <c r="AO89" s="45"/>
      <c r="AP89" s="45"/>
      <c r="AQ89" s="45" t="s">
        <v>117</v>
      </c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32">
        <v>17600</v>
      </c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>
        <v>17600</v>
      </c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>
        <v>13175.52</v>
      </c>
      <c r="CI89" s="32"/>
      <c r="CJ89" s="32"/>
      <c r="CK89" s="32"/>
      <c r="CL89" s="32"/>
      <c r="CM89" s="32"/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2"/>
      <c r="DE89" s="32"/>
      <c r="DF89" s="32"/>
      <c r="DG89" s="32"/>
      <c r="DH89" s="32"/>
      <c r="DI89" s="32"/>
      <c r="DJ89" s="32"/>
      <c r="DK89" s="32"/>
      <c r="DL89" s="32"/>
      <c r="DM89" s="32"/>
      <c r="DN89" s="32"/>
      <c r="DO89" s="32"/>
      <c r="DP89" s="32"/>
      <c r="DQ89" s="32"/>
      <c r="DR89" s="32"/>
      <c r="DS89" s="32"/>
      <c r="DT89" s="32"/>
      <c r="DU89" s="32"/>
      <c r="DV89" s="32"/>
      <c r="DW89" s="32"/>
      <c r="DX89" s="32">
        <f t="shared" si="5"/>
        <v>13175.52</v>
      </c>
      <c r="DY89" s="32"/>
      <c r="DZ89" s="32"/>
      <c r="EA89" s="32"/>
      <c r="EB89" s="32"/>
      <c r="EC89" s="32"/>
      <c r="ED89" s="32"/>
      <c r="EE89" s="32"/>
      <c r="EF89" s="32"/>
      <c r="EG89" s="32"/>
      <c r="EH89" s="32"/>
      <c r="EI89" s="32"/>
      <c r="EJ89" s="32"/>
      <c r="EK89" s="32">
        <f t="shared" si="6"/>
        <v>4424.4799999999996</v>
      </c>
      <c r="EL89" s="32"/>
      <c r="EM89" s="32"/>
      <c r="EN89" s="32"/>
      <c r="EO89" s="32"/>
      <c r="EP89" s="32"/>
      <c r="EQ89" s="32"/>
      <c r="ER89" s="32"/>
      <c r="ES89" s="32"/>
      <c r="ET89" s="32"/>
      <c r="EU89" s="32"/>
      <c r="EV89" s="32"/>
      <c r="EW89" s="32"/>
      <c r="EX89" s="32">
        <f t="shared" si="7"/>
        <v>4424.4799999999996</v>
      </c>
      <c r="EY89" s="32"/>
      <c r="EZ89" s="32"/>
      <c r="FA89" s="32"/>
      <c r="FB89" s="32"/>
      <c r="FC89" s="32"/>
      <c r="FD89" s="32"/>
      <c r="FE89" s="32"/>
      <c r="FF89" s="32"/>
      <c r="FG89" s="32"/>
      <c r="FH89" s="32"/>
      <c r="FI89" s="32"/>
      <c r="FJ89" s="33"/>
    </row>
    <row r="90" spans="1:166" ht="12.75" x14ac:dyDescent="0.2">
      <c r="A90" s="95" t="s">
        <v>80</v>
      </c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6"/>
      <c r="AK90" s="44"/>
      <c r="AL90" s="45"/>
      <c r="AM90" s="45"/>
      <c r="AN90" s="45"/>
      <c r="AO90" s="45"/>
      <c r="AP90" s="45"/>
      <c r="AQ90" s="45" t="s">
        <v>118</v>
      </c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32">
        <v>12832.9</v>
      </c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>
        <v>12832.9</v>
      </c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  <c r="DC90" s="32"/>
      <c r="DD90" s="32"/>
      <c r="DE90" s="32"/>
      <c r="DF90" s="32"/>
      <c r="DG90" s="32"/>
      <c r="DH90" s="32"/>
      <c r="DI90" s="32"/>
      <c r="DJ90" s="32"/>
      <c r="DK90" s="32"/>
      <c r="DL90" s="32"/>
      <c r="DM90" s="32"/>
      <c r="DN90" s="32"/>
      <c r="DO90" s="32"/>
      <c r="DP90" s="32"/>
      <c r="DQ90" s="32"/>
      <c r="DR90" s="32"/>
      <c r="DS90" s="32"/>
      <c r="DT90" s="32"/>
      <c r="DU90" s="32"/>
      <c r="DV90" s="32"/>
      <c r="DW90" s="32"/>
      <c r="DX90" s="32">
        <f t="shared" si="5"/>
        <v>0</v>
      </c>
      <c r="DY90" s="32"/>
      <c r="DZ90" s="32"/>
      <c r="EA90" s="32"/>
      <c r="EB90" s="32"/>
      <c r="EC90" s="32"/>
      <c r="ED90" s="32"/>
      <c r="EE90" s="32"/>
      <c r="EF90" s="32"/>
      <c r="EG90" s="32"/>
      <c r="EH90" s="32"/>
      <c r="EI90" s="32"/>
      <c r="EJ90" s="32"/>
      <c r="EK90" s="32">
        <f t="shared" si="6"/>
        <v>12832.9</v>
      </c>
      <c r="EL90" s="32"/>
      <c r="EM90" s="32"/>
      <c r="EN90" s="32"/>
      <c r="EO90" s="32"/>
      <c r="EP90" s="32"/>
      <c r="EQ90" s="32"/>
      <c r="ER90" s="32"/>
      <c r="ES90" s="32"/>
      <c r="ET90" s="32"/>
      <c r="EU90" s="32"/>
      <c r="EV90" s="32"/>
      <c r="EW90" s="32"/>
      <c r="EX90" s="32">
        <f t="shared" si="7"/>
        <v>12832.9</v>
      </c>
      <c r="EY90" s="32"/>
      <c r="EZ90" s="32"/>
      <c r="FA90" s="32"/>
      <c r="FB90" s="32"/>
      <c r="FC90" s="32"/>
      <c r="FD90" s="32"/>
      <c r="FE90" s="32"/>
      <c r="FF90" s="32"/>
      <c r="FG90" s="32"/>
      <c r="FH90" s="32"/>
      <c r="FI90" s="32"/>
      <c r="FJ90" s="33"/>
    </row>
    <row r="91" spans="1:166" ht="12.75" x14ac:dyDescent="0.2">
      <c r="A91" s="95" t="s">
        <v>80</v>
      </c>
      <c r="B91" s="95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  <c r="AF91" s="95"/>
      <c r="AG91" s="95"/>
      <c r="AH91" s="95"/>
      <c r="AI91" s="95"/>
      <c r="AJ91" s="96"/>
      <c r="AK91" s="44"/>
      <c r="AL91" s="45"/>
      <c r="AM91" s="45"/>
      <c r="AN91" s="45"/>
      <c r="AO91" s="45"/>
      <c r="AP91" s="45"/>
      <c r="AQ91" s="45" t="s">
        <v>119</v>
      </c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32">
        <v>13790.69</v>
      </c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>
        <v>13790.69</v>
      </c>
      <c r="BV91" s="3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/>
      <c r="CI91" s="32"/>
      <c r="CJ91" s="32"/>
      <c r="CK91" s="32"/>
      <c r="CL91" s="32"/>
      <c r="CM91" s="32"/>
      <c r="CN91" s="32"/>
      <c r="CO91" s="32"/>
      <c r="CP91" s="32"/>
      <c r="CQ91" s="32"/>
      <c r="CR91" s="32"/>
      <c r="CS91" s="32"/>
      <c r="CT91" s="32"/>
      <c r="CU91" s="32"/>
      <c r="CV91" s="32"/>
      <c r="CW91" s="32"/>
      <c r="CX91" s="32"/>
      <c r="CY91" s="32"/>
      <c r="CZ91" s="32"/>
      <c r="DA91" s="32"/>
      <c r="DB91" s="32"/>
      <c r="DC91" s="32"/>
      <c r="DD91" s="32"/>
      <c r="DE91" s="32"/>
      <c r="DF91" s="32"/>
      <c r="DG91" s="32"/>
      <c r="DH91" s="32"/>
      <c r="DI91" s="32"/>
      <c r="DJ91" s="32"/>
      <c r="DK91" s="32"/>
      <c r="DL91" s="32"/>
      <c r="DM91" s="32"/>
      <c r="DN91" s="32"/>
      <c r="DO91" s="32"/>
      <c r="DP91" s="32"/>
      <c r="DQ91" s="32"/>
      <c r="DR91" s="32"/>
      <c r="DS91" s="32"/>
      <c r="DT91" s="32"/>
      <c r="DU91" s="32"/>
      <c r="DV91" s="32"/>
      <c r="DW91" s="32"/>
      <c r="DX91" s="32">
        <f t="shared" si="5"/>
        <v>0</v>
      </c>
      <c r="DY91" s="32"/>
      <c r="DZ91" s="32"/>
      <c r="EA91" s="32"/>
      <c r="EB91" s="32"/>
      <c r="EC91" s="32"/>
      <c r="ED91" s="32"/>
      <c r="EE91" s="32"/>
      <c r="EF91" s="32"/>
      <c r="EG91" s="32"/>
      <c r="EH91" s="32"/>
      <c r="EI91" s="32"/>
      <c r="EJ91" s="32"/>
      <c r="EK91" s="32">
        <f t="shared" si="6"/>
        <v>13790.69</v>
      </c>
      <c r="EL91" s="32"/>
      <c r="EM91" s="32"/>
      <c r="EN91" s="32"/>
      <c r="EO91" s="32"/>
      <c r="EP91" s="32"/>
      <c r="EQ91" s="32"/>
      <c r="ER91" s="32"/>
      <c r="ES91" s="32"/>
      <c r="ET91" s="32"/>
      <c r="EU91" s="32"/>
      <c r="EV91" s="32"/>
      <c r="EW91" s="32"/>
      <c r="EX91" s="32">
        <f t="shared" si="7"/>
        <v>13790.69</v>
      </c>
      <c r="EY91" s="32"/>
      <c r="EZ91" s="32"/>
      <c r="FA91" s="32"/>
      <c r="FB91" s="32"/>
      <c r="FC91" s="32"/>
      <c r="FD91" s="32"/>
      <c r="FE91" s="32"/>
      <c r="FF91" s="32"/>
      <c r="FG91" s="32"/>
      <c r="FH91" s="32"/>
      <c r="FI91" s="32"/>
      <c r="FJ91" s="33"/>
    </row>
    <row r="92" spans="1:166" ht="12.75" x14ac:dyDescent="0.2">
      <c r="A92" s="95" t="s">
        <v>120</v>
      </c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5"/>
      <c r="AH92" s="95"/>
      <c r="AI92" s="95"/>
      <c r="AJ92" s="96"/>
      <c r="AK92" s="44"/>
      <c r="AL92" s="45"/>
      <c r="AM92" s="45"/>
      <c r="AN92" s="45"/>
      <c r="AO92" s="45"/>
      <c r="AP92" s="45"/>
      <c r="AQ92" s="45" t="s">
        <v>121</v>
      </c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32">
        <v>3598.59</v>
      </c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>
        <v>3598.59</v>
      </c>
      <c r="BV92" s="3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>
        <v>3598.59</v>
      </c>
      <c r="CI92" s="32"/>
      <c r="CJ92" s="32"/>
      <c r="CK92" s="32"/>
      <c r="CL92" s="32"/>
      <c r="CM92" s="32"/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  <c r="CY92" s="32"/>
      <c r="CZ92" s="32"/>
      <c r="DA92" s="32"/>
      <c r="DB92" s="32"/>
      <c r="DC92" s="32"/>
      <c r="DD92" s="32"/>
      <c r="DE92" s="32"/>
      <c r="DF92" s="32"/>
      <c r="DG92" s="32"/>
      <c r="DH92" s="32"/>
      <c r="DI92" s="32"/>
      <c r="DJ92" s="32"/>
      <c r="DK92" s="32"/>
      <c r="DL92" s="32"/>
      <c r="DM92" s="32"/>
      <c r="DN92" s="32"/>
      <c r="DO92" s="32"/>
      <c r="DP92" s="32"/>
      <c r="DQ92" s="32"/>
      <c r="DR92" s="32"/>
      <c r="DS92" s="32"/>
      <c r="DT92" s="32"/>
      <c r="DU92" s="32"/>
      <c r="DV92" s="32"/>
      <c r="DW92" s="32"/>
      <c r="DX92" s="32">
        <f t="shared" si="5"/>
        <v>3598.59</v>
      </c>
      <c r="DY92" s="32"/>
      <c r="DZ92" s="32"/>
      <c r="EA92" s="32"/>
      <c r="EB92" s="32"/>
      <c r="EC92" s="32"/>
      <c r="ED92" s="32"/>
      <c r="EE92" s="32"/>
      <c r="EF92" s="32"/>
      <c r="EG92" s="32"/>
      <c r="EH92" s="32"/>
      <c r="EI92" s="32"/>
      <c r="EJ92" s="32"/>
      <c r="EK92" s="32">
        <f t="shared" si="6"/>
        <v>0</v>
      </c>
      <c r="EL92" s="32"/>
      <c r="EM92" s="32"/>
      <c r="EN92" s="32"/>
      <c r="EO92" s="32"/>
      <c r="EP92" s="32"/>
      <c r="EQ92" s="32"/>
      <c r="ER92" s="32"/>
      <c r="ES92" s="32"/>
      <c r="ET92" s="32"/>
      <c r="EU92" s="32"/>
      <c r="EV92" s="32"/>
      <c r="EW92" s="32"/>
      <c r="EX92" s="32">
        <f t="shared" si="7"/>
        <v>0</v>
      </c>
      <c r="EY92" s="32"/>
      <c r="EZ92" s="32"/>
      <c r="FA92" s="32"/>
      <c r="FB92" s="32"/>
      <c r="FC92" s="32"/>
      <c r="FD92" s="32"/>
      <c r="FE92" s="32"/>
      <c r="FF92" s="32"/>
      <c r="FG92" s="32"/>
      <c r="FH92" s="32"/>
      <c r="FI92" s="32"/>
      <c r="FJ92" s="33"/>
    </row>
    <row r="93" spans="1:166" ht="24.2" customHeight="1" x14ac:dyDescent="0.2">
      <c r="A93" s="95" t="s">
        <v>122</v>
      </c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  <c r="AD93" s="95"/>
      <c r="AE93" s="95"/>
      <c r="AF93" s="95"/>
      <c r="AG93" s="95"/>
      <c r="AH93" s="95"/>
      <c r="AI93" s="95"/>
      <c r="AJ93" s="96"/>
      <c r="AK93" s="44"/>
      <c r="AL93" s="45"/>
      <c r="AM93" s="45"/>
      <c r="AN93" s="45"/>
      <c r="AO93" s="45"/>
      <c r="AP93" s="45"/>
      <c r="AQ93" s="45" t="s">
        <v>123</v>
      </c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32">
        <v>2000000</v>
      </c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>
        <v>2000000</v>
      </c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/>
      <c r="CI93" s="32"/>
      <c r="CJ93" s="32"/>
      <c r="CK93" s="32"/>
      <c r="CL93" s="32"/>
      <c r="CM93" s="32"/>
      <c r="CN93" s="32"/>
      <c r="CO93" s="32"/>
      <c r="CP93" s="32"/>
      <c r="CQ93" s="32"/>
      <c r="CR93" s="32"/>
      <c r="CS93" s="32"/>
      <c r="CT93" s="32"/>
      <c r="CU93" s="32"/>
      <c r="CV93" s="32"/>
      <c r="CW93" s="32"/>
      <c r="CX93" s="32"/>
      <c r="CY93" s="32"/>
      <c r="CZ93" s="32"/>
      <c r="DA93" s="32"/>
      <c r="DB93" s="32"/>
      <c r="DC93" s="32"/>
      <c r="DD93" s="32"/>
      <c r="DE93" s="32"/>
      <c r="DF93" s="32"/>
      <c r="DG93" s="32"/>
      <c r="DH93" s="32"/>
      <c r="DI93" s="32"/>
      <c r="DJ93" s="32"/>
      <c r="DK93" s="32"/>
      <c r="DL93" s="32"/>
      <c r="DM93" s="32"/>
      <c r="DN93" s="32"/>
      <c r="DO93" s="32"/>
      <c r="DP93" s="32"/>
      <c r="DQ93" s="32"/>
      <c r="DR93" s="32"/>
      <c r="DS93" s="32"/>
      <c r="DT93" s="32"/>
      <c r="DU93" s="32"/>
      <c r="DV93" s="32"/>
      <c r="DW93" s="32"/>
      <c r="DX93" s="32">
        <f t="shared" si="5"/>
        <v>0</v>
      </c>
      <c r="DY93" s="32"/>
      <c r="DZ93" s="32"/>
      <c r="EA93" s="32"/>
      <c r="EB93" s="32"/>
      <c r="EC93" s="32"/>
      <c r="ED93" s="32"/>
      <c r="EE93" s="32"/>
      <c r="EF93" s="32"/>
      <c r="EG93" s="32"/>
      <c r="EH93" s="32"/>
      <c r="EI93" s="32"/>
      <c r="EJ93" s="32"/>
      <c r="EK93" s="32">
        <f t="shared" si="6"/>
        <v>2000000</v>
      </c>
      <c r="EL93" s="32"/>
      <c r="EM93" s="32"/>
      <c r="EN93" s="32"/>
      <c r="EO93" s="32"/>
      <c r="EP93" s="32"/>
      <c r="EQ93" s="32"/>
      <c r="ER93" s="32"/>
      <c r="ES93" s="32"/>
      <c r="ET93" s="32"/>
      <c r="EU93" s="32"/>
      <c r="EV93" s="32"/>
      <c r="EW93" s="32"/>
      <c r="EX93" s="32">
        <f t="shared" si="7"/>
        <v>2000000</v>
      </c>
      <c r="EY93" s="32"/>
      <c r="EZ93" s="32"/>
      <c r="FA93" s="32"/>
      <c r="FB93" s="32"/>
      <c r="FC93" s="32"/>
      <c r="FD93" s="32"/>
      <c r="FE93" s="32"/>
      <c r="FF93" s="32"/>
      <c r="FG93" s="32"/>
      <c r="FH93" s="32"/>
      <c r="FI93" s="32"/>
      <c r="FJ93" s="33"/>
    </row>
    <row r="94" spans="1:166" ht="24.2" customHeight="1" x14ac:dyDescent="0.2">
      <c r="A94" s="95" t="s">
        <v>124</v>
      </c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5"/>
      <c r="AH94" s="95"/>
      <c r="AI94" s="95"/>
      <c r="AJ94" s="96"/>
      <c r="AK94" s="44"/>
      <c r="AL94" s="45"/>
      <c r="AM94" s="45"/>
      <c r="AN94" s="45"/>
      <c r="AO94" s="45"/>
      <c r="AP94" s="45"/>
      <c r="AQ94" s="45" t="s">
        <v>125</v>
      </c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32">
        <v>7776</v>
      </c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>
        <v>7776</v>
      </c>
      <c r="BV94" s="3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>
        <v>7776</v>
      </c>
      <c r="CI94" s="32"/>
      <c r="CJ94" s="32"/>
      <c r="CK94" s="32"/>
      <c r="CL94" s="32"/>
      <c r="CM94" s="32"/>
      <c r="CN94" s="32"/>
      <c r="CO94" s="32"/>
      <c r="CP94" s="32"/>
      <c r="CQ94" s="32"/>
      <c r="CR94" s="32"/>
      <c r="CS94" s="32"/>
      <c r="CT94" s="32"/>
      <c r="CU94" s="32"/>
      <c r="CV94" s="32"/>
      <c r="CW94" s="32"/>
      <c r="CX94" s="32"/>
      <c r="CY94" s="32"/>
      <c r="CZ94" s="32"/>
      <c r="DA94" s="32"/>
      <c r="DB94" s="32"/>
      <c r="DC94" s="32"/>
      <c r="DD94" s="32"/>
      <c r="DE94" s="32"/>
      <c r="DF94" s="32"/>
      <c r="DG94" s="32"/>
      <c r="DH94" s="32"/>
      <c r="DI94" s="32"/>
      <c r="DJ94" s="32"/>
      <c r="DK94" s="32"/>
      <c r="DL94" s="32"/>
      <c r="DM94" s="32"/>
      <c r="DN94" s="32"/>
      <c r="DO94" s="32"/>
      <c r="DP94" s="32"/>
      <c r="DQ94" s="32"/>
      <c r="DR94" s="32"/>
      <c r="DS94" s="32"/>
      <c r="DT94" s="32"/>
      <c r="DU94" s="32"/>
      <c r="DV94" s="32"/>
      <c r="DW94" s="32"/>
      <c r="DX94" s="32">
        <f t="shared" si="5"/>
        <v>7776</v>
      </c>
      <c r="DY94" s="32"/>
      <c r="DZ94" s="32"/>
      <c r="EA94" s="32"/>
      <c r="EB94" s="32"/>
      <c r="EC94" s="32"/>
      <c r="ED94" s="32"/>
      <c r="EE94" s="32"/>
      <c r="EF94" s="32"/>
      <c r="EG94" s="32"/>
      <c r="EH94" s="32"/>
      <c r="EI94" s="32"/>
      <c r="EJ94" s="32"/>
      <c r="EK94" s="32">
        <f t="shared" si="6"/>
        <v>0</v>
      </c>
      <c r="EL94" s="32"/>
      <c r="EM94" s="32"/>
      <c r="EN94" s="32"/>
      <c r="EO94" s="32"/>
      <c r="EP94" s="32"/>
      <c r="EQ94" s="32"/>
      <c r="ER94" s="32"/>
      <c r="ES94" s="32"/>
      <c r="ET94" s="32"/>
      <c r="EU94" s="32"/>
      <c r="EV94" s="32"/>
      <c r="EW94" s="32"/>
      <c r="EX94" s="32">
        <f t="shared" si="7"/>
        <v>0</v>
      </c>
      <c r="EY94" s="32"/>
      <c r="EZ94" s="32"/>
      <c r="FA94" s="32"/>
      <c r="FB94" s="32"/>
      <c r="FC94" s="32"/>
      <c r="FD94" s="32"/>
      <c r="FE94" s="32"/>
      <c r="FF94" s="32"/>
      <c r="FG94" s="32"/>
      <c r="FH94" s="32"/>
      <c r="FI94" s="32"/>
      <c r="FJ94" s="33"/>
    </row>
    <row r="95" spans="1:166" ht="24.2" customHeight="1" x14ac:dyDescent="0.2">
      <c r="A95" s="95" t="s">
        <v>89</v>
      </c>
      <c r="B95" s="95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/>
      <c r="AA95" s="95"/>
      <c r="AB95" s="95"/>
      <c r="AC95" s="95"/>
      <c r="AD95" s="95"/>
      <c r="AE95" s="95"/>
      <c r="AF95" s="95"/>
      <c r="AG95" s="95"/>
      <c r="AH95" s="95"/>
      <c r="AI95" s="95"/>
      <c r="AJ95" s="96"/>
      <c r="AK95" s="44"/>
      <c r="AL95" s="45"/>
      <c r="AM95" s="45"/>
      <c r="AN95" s="45"/>
      <c r="AO95" s="45"/>
      <c r="AP95" s="45"/>
      <c r="AQ95" s="45" t="s">
        <v>126</v>
      </c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32">
        <v>38000</v>
      </c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>
        <v>38000</v>
      </c>
      <c r="BV95" s="32"/>
      <c r="BW95" s="32"/>
      <c r="BX95" s="32"/>
      <c r="BY95" s="32"/>
      <c r="BZ95" s="32"/>
      <c r="CA95" s="32"/>
      <c r="CB95" s="32"/>
      <c r="CC95" s="32"/>
      <c r="CD95" s="32"/>
      <c r="CE95" s="32"/>
      <c r="CF95" s="32"/>
      <c r="CG95" s="32"/>
      <c r="CH95" s="32"/>
      <c r="CI95" s="32"/>
      <c r="CJ95" s="32"/>
      <c r="CK95" s="32"/>
      <c r="CL95" s="32"/>
      <c r="CM95" s="32"/>
      <c r="CN95" s="32"/>
      <c r="CO95" s="32"/>
      <c r="CP95" s="32"/>
      <c r="CQ95" s="32"/>
      <c r="CR95" s="32"/>
      <c r="CS95" s="32"/>
      <c r="CT95" s="32"/>
      <c r="CU95" s="32"/>
      <c r="CV95" s="32"/>
      <c r="CW95" s="32"/>
      <c r="CX95" s="32"/>
      <c r="CY95" s="32"/>
      <c r="CZ95" s="32"/>
      <c r="DA95" s="32"/>
      <c r="DB95" s="32"/>
      <c r="DC95" s="32"/>
      <c r="DD95" s="32"/>
      <c r="DE95" s="32"/>
      <c r="DF95" s="32"/>
      <c r="DG95" s="32"/>
      <c r="DH95" s="32"/>
      <c r="DI95" s="32"/>
      <c r="DJ95" s="32"/>
      <c r="DK95" s="32"/>
      <c r="DL95" s="32"/>
      <c r="DM95" s="32"/>
      <c r="DN95" s="32"/>
      <c r="DO95" s="32"/>
      <c r="DP95" s="32"/>
      <c r="DQ95" s="32"/>
      <c r="DR95" s="32"/>
      <c r="DS95" s="32"/>
      <c r="DT95" s="32"/>
      <c r="DU95" s="32"/>
      <c r="DV95" s="32"/>
      <c r="DW95" s="32"/>
      <c r="DX95" s="32">
        <f t="shared" si="5"/>
        <v>0</v>
      </c>
      <c r="DY95" s="32"/>
      <c r="DZ95" s="32"/>
      <c r="EA95" s="32"/>
      <c r="EB95" s="32"/>
      <c r="EC95" s="32"/>
      <c r="ED95" s="32"/>
      <c r="EE95" s="32"/>
      <c r="EF95" s="32"/>
      <c r="EG95" s="32"/>
      <c r="EH95" s="32"/>
      <c r="EI95" s="32"/>
      <c r="EJ95" s="32"/>
      <c r="EK95" s="32">
        <f t="shared" si="6"/>
        <v>38000</v>
      </c>
      <c r="EL95" s="32"/>
      <c r="EM95" s="32"/>
      <c r="EN95" s="32"/>
      <c r="EO95" s="32"/>
      <c r="EP95" s="32"/>
      <c r="EQ95" s="32"/>
      <c r="ER95" s="32"/>
      <c r="ES95" s="32"/>
      <c r="ET95" s="32"/>
      <c r="EU95" s="32"/>
      <c r="EV95" s="32"/>
      <c r="EW95" s="32"/>
      <c r="EX95" s="32">
        <f t="shared" si="7"/>
        <v>38000</v>
      </c>
      <c r="EY95" s="32"/>
      <c r="EZ95" s="32"/>
      <c r="FA95" s="32"/>
      <c r="FB95" s="32"/>
      <c r="FC95" s="32"/>
      <c r="FD95" s="32"/>
      <c r="FE95" s="32"/>
      <c r="FF95" s="32"/>
      <c r="FG95" s="32"/>
      <c r="FH95" s="32"/>
      <c r="FI95" s="32"/>
      <c r="FJ95" s="33"/>
    </row>
    <row r="96" spans="1:166" ht="24.2" customHeight="1" x14ac:dyDescent="0.2">
      <c r="A96" s="95" t="s">
        <v>89</v>
      </c>
      <c r="B96" s="95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F96" s="95"/>
      <c r="AG96" s="95"/>
      <c r="AH96" s="95"/>
      <c r="AI96" s="95"/>
      <c r="AJ96" s="96"/>
      <c r="AK96" s="44"/>
      <c r="AL96" s="45"/>
      <c r="AM96" s="45"/>
      <c r="AN96" s="45"/>
      <c r="AO96" s="45"/>
      <c r="AP96" s="45"/>
      <c r="AQ96" s="45" t="s">
        <v>127</v>
      </c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32">
        <v>30000</v>
      </c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>
        <v>30000</v>
      </c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>
        <v>28000</v>
      </c>
      <c r="CI96" s="32"/>
      <c r="CJ96" s="32"/>
      <c r="CK96" s="32"/>
      <c r="CL96" s="32"/>
      <c r="CM96" s="32"/>
      <c r="CN96" s="32"/>
      <c r="CO96" s="32"/>
      <c r="CP96" s="32"/>
      <c r="CQ96" s="32"/>
      <c r="CR96" s="32"/>
      <c r="CS96" s="32"/>
      <c r="CT96" s="32"/>
      <c r="CU96" s="32"/>
      <c r="CV96" s="32"/>
      <c r="CW96" s="32"/>
      <c r="CX96" s="32"/>
      <c r="CY96" s="32"/>
      <c r="CZ96" s="32"/>
      <c r="DA96" s="32"/>
      <c r="DB96" s="32"/>
      <c r="DC96" s="32"/>
      <c r="DD96" s="32"/>
      <c r="DE96" s="32"/>
      <c r="DF96" s="32"/>
      <c r="DG96" s="32"/>
      <c r="DH96" s="32"/>
      <c r="DI96" s="32"/>
      <c r="DJ96" s="32"/>
      <c r="DK96" s="32"/>
      <c r="DL96" s="32"/>
      <c r="DM96" s="32"/>
      <c r="DN96" s="32"/>
      <c r="DO96" s="32"/>
      <c r="DP96" s="32"/>
      <c r="DQ96" s="32"/>
      <c r="DR96" s="32"/>
      <c r="DS96" s="32"/>
      <c r="DT96" s="32"/>
      <c r="DU96" s="32"/>
      <c r="DV96" s="32"/>
      <c r="DW96" s="32"/>
      <c r="DX96" s="32">
        <f t="shared" si="5"/>
        <v>28000</v>
      </c>
      <c r="DY96" s="32"/>
      <c r="DZ96" s="32"/>
      <c r="EA96" s="32"/>
      <c r="EB96" s="32"/>
      <c r="EC96" s="32"/>
      <c r="ED96" s="32"/>
      <c r="EE96" s="32"/>
      <c r="EF96" s="32"/>
      <c r="EG96" s="32"/>
      <c r="EH96" s="32"/>
      <c r="EI96" s="32"/>
      <c r="EJ96" s="32"/>
      <c r="EK96" s="32">
        <f t="shared" si="6"/>
        <v>2000</v>
      </c>
      <c r="EL96" s="32"/>
      <c r="EM96" s="32"/>
      <c r="EN96" s="32"/>
      <c r="EO96" s="32"/>
      <c r="EP96" s="32"/>
      <c r="EQ96" s="32"/>
      <c r="ER96" s="32"/>
      <c r="ES96" s="32"/>
      <c r="ET96" s="32"/>
      <c r="EU96" s="32"/>
      <c r="EV96" s="32"/>
      <c r="EW96" s="32"/>
      <c r="EX96" s="32">
        <f t="shared" si="7"/>
        <v>2000</v>
      </c>
      <c r="EY96" s="32"/>
      <c r="EZ96" s="32"/>
      <c r="FA96" s="32"/>
      <c r="FB96" s="32"/>
      <c r="FC96" s="32"/>
      <c r="FD96" s="32"/>
      <c r="FE96" s="32"/>
      <c r="FF96" s="32"/>
      <c r="FG96" s="32"/>
      <c r="FH96" s="32"/>
      <c r="FI96" s="32"/>
      <c r="FJ96" s="33"/>
    </row>
    <row r="97" spans="1:166" ht="24.2" customHeight="1" x14ac:dyDescent="0.2">
      <c r="A97" s="95" t="s">
        <v>89</v>
      </c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  <c r="AA97" s="95"/>
      <c r="AB97" s="95"/>
      <c r="AC97" s="95"/>
      <c r="AD97" s="95"/>
      <c r="AE97" s="95"/>
      <c r="AF97" s="95"/>
      <c r="AG97" s="95"/>
      <c r="AH97" s="95"/>
      <c r="AI97" s="95"/>
      <c r="AJ97" s="96"/>
      <c r="AK97" s="44"/>
      <c r="AL97" s="45"/>
      <c r="AM97" s="45"/>
      <c r="AN97" s="45"/>
      <c r="AO97" s="45"/>
      <c r="AP97" s="45"/>
      <c r="AQ97" s="45" t="s">
        <v>128</v>
      </c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32">
        <v>224</v>
      </c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>
        <v>224</v>
      </c>
      <c r="BV97" s="32"/>
      <c r="BW97" s="32"/>
      <c r="BX97" s="32"/>
      <c r="BY97" s="32"/>
      <c r="BZ97" s="32"/>
      <c r="CA97" s="32"/>
      <c r="CB97" s="32"/>
      <c r="CC97" s="32"/>
      <c r="CD97" s="32"/>
      <c r="CE97" s="32"/>
      <c r="CF97" s="32"/>
      <c r="CG97" s="32"/>
      <c r="CH97" s="32">
        <v>224</v>
      </c>
      <c r="CI97" s="32"/>
      <c r="CJ97" s="32"/>
      <c r="CK97" s="32"/>
      <c r="CL97" s="32"/>
      <c r="CM97" s="32"/>
      <c r="CN97" s="32"/>
      <c r="CO97" s="32"/>
      <c r="CP97" s="32"/>
      <c r="CQ97" s="32"/>
      <c r="CR97" s="32"/>
      <c r="CS97" s="32"/>
      <c r="CT97" s="32"/>
      <c r="CU97" s="32"/>
      <c r="CV97" s="32"/>
      <c r="CW97" s="32"/>
      <c r="CX97" s="32"/>
      <c r="CY97" s="32"/>
      <c r="CZ97" s="32"/>
      <c r="DA97" s="32"/>
      <c r="DB97" s="32"/>
      <c r="DC97" s="32"/>
      <c r="DD97" s="32"/>
      <c r="DE97" s="32"/>
      <c r="DF97" s="32"/>
      <c r="DG97" s="32"/>
      <c r="DH97" s="32"/>
      <c r="DI97" s="32"/>
      <c r="DJ97" s="32"/>
      <c r="DK97" s="32"/>
      <c r="DL97" s="32"/>
      <c r="DM97" s="32"/>
      <c r="DN97" s="32"/>
      <c r="DO97" s="32"/>
      <c r="DP97" s="32"/>
      <c r="DQ97" s="32"/>
      <c r="DR97" s="32"/>
      <c r="DS97" s="32"/>
      <c r="DT97" s="32"/>
      <c r="DU97" s="32"/>
      <c r="DV97" s="32"/>
      <c r="DW97" s="32"/>
      <c r="DX97" s="32">
        <f t="shared" si="5"/>
        <v>224</v>
      </c>
      <c r="DY97" s="32"/>
      <c r="DZ97" s="32"/>
      <c r="EA97" s="32"/>
      <c r="EB97" s="32"/>
      <c r="EC97" s="32"/>
      <c r="ED97" s="32"/>
      <c r="EE97" s="32"/>
      <c r="EF97" s="32"/>
      <c r="EG97" s="32"/>
      <c r="EH97" s="32"/>
      <c r="EI97" s="32"/>
      <c r="EJ97" s="32"/>
      <c r="EK97" s="32">
        <f t="shared" si="6"/>
        <v>0</v>
      </c>
      <c r="EL97" s="32"/>
      <c r="EM97" s="32"/>
      <c r="EN97" s="32"/>
      <c r="EO97" s="32"/>
      <c r="EP97" s="32"/>
      <c r="EQ97" s="32"/>
      <c r="ER97" s="32"/>
      <c r="ES97" s="32"/>
      <c r="ET97" s="32"/>
      <c r="EU97" s="32"/>
      <c r="EV97" s="32"/>
      <c r="EW97" s="32"/>
      <c r="EX97" s="32">
        <f t="shared" si="7"/>
        <v>0</v>
      </c>
      <c r="EY97" s="32"/>
      <c r="EZ97" s="32"/>
      <c r="FA97" s="32"/>
      <c r="FB97" s="32"/>
      <c r="FC97" s="32"/>
      <c r="FD97" s="32"/>
      <c r="FE97" s="32"/>
      <c r="FF97" s="32"/>
      <c r="FG97" s="32"/>
      <c r="FH97" s="32"/>
      <c r="FI97" s="32"/>
      <c r="FJ97" s="33"/>
    </row>
    <row r="98" spans="1:166" ht="24.2" customHeight="1" x14ac:dyDescent="0.2">
      <c r="A98" s="95" t="s">
        <v>78</v>
      </c>
      <c r="B98" s="95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  <c r="AA98" s="95"/>
      <c r="AB98" s="95"/>
      <c r="AC98" s="95"/>
      <c r="AD98" s="95"/>
      <c r="AE98" s="95"/>
      <c r="AF98" s="95"/>
      <c r="AG98" s="95"/>
      <c r="AH98" s="95"/>
      <c r="AI98" s="95"/>
      <c r="AJ98" s="96"/>
      <c r="AK98" s="44"/>
      <c r="AL98" s="45"/>
      <c r="AM98" s="45"/>
      <c r="AN98" s="45"/>
      <c r="AO98" s="45"/>
      <c r="AP98" s="45"/>
      <c r="AQ98" s="45" t="s">
        <v>129</v>
      </c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32">
        <v>400000</v>
      </c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>
        <v>400000</v>
      </c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>
        <v>400000</v>
      </c>
      <c r="CI98" s="32"/>
      <c r="CJ98" s="32"/>
      <c r="CK98" s="32"/>
      <c r="CL98" s="32"/>
      <c r="CM98" s="32"/>
      <c r="CN98" s="32"/>
      <c r="CO98" s="32"/>
      <c r="CP98" s="32"/>
      <c r="CQ98" s="32"/>
      <c r="CR98" s="32"/>
      <c r="CS98" s="32"/>
      <c r="CT98" s="32"/>
      <c r="CU98" s="32"/>
      <c r="CV98" s="32"/>
      <c r="CW98" s="32"/>
      <c r="CX98" s="32"/>
      <c r="CY98" s="32"/>
      <c r="CZ98" s="32"/>
      <c r="DA98" s="32"/>
      <c r="DB98" s="32"/>
      <c r="DC98" s="32"/>
      <c r="DD98" s="32"/>
      <c r="DE98" s="32"/>
      <c r="DF98" s="32"/>
      <c r="DG98" s="32"/>
      <c r="DH98" s="32"/>
      <c r="DI98" s="32"/>
      <c r="DJ98" s="32"/>
      <c r="DK98" s="32"/>
      <c r="DL98" s="32"/>
      <c r="DM98" s="32"/>
      <c r="DN98" s="32"/>
      <c r="DO98" s="32"/>
      <c r="DP98" s="32"/>
      <c r="DQ98" s="32"/>
      <c r="DR98" s="32"/>
      <c r="DS98" s="32"/>
      <c r="DT98" s="32"/>
      <c r="DU98" s="32"/>
      <c r="DV98" s="32"/>
      <c r="DW98" s="32"/>
      <c r="DX98" s="32">
        <f t="shared" si="5"/>
        <v>400000</v>
      </c>
      <c r="DY98" s="32"/>
      <c r="DZ98" s="32"/>
      <c r="EA98" s="32"/>
      <c r="EB98" s="32"/>
      <c r="EC98" s="32"/>
      <c r="ED98" s="32"/>
      <c r="EE98" s="32"/>
      <c r="EF98" s="32"/>
      <c r="EG98" s="32"/>
      <c r="EH98" s="32"/>
      <c r="EI98" s="32"/>
      <c r="EJ98" s="32"/>
      <c r="EK98" s="32">
        <f t="shared" si="6"/>
        <v>0</v>
      </c>
      <c r="EL98" s="32"/>
      <c r="EM98" s="32"/>
      <c r="EN98" s="32"/>
      <c r="EO98" s="32"/>
      <c r="EP98" s="32"/>
      <c r="EQ98" s="32"/>
      <c r="ER98" s="32"/>
      <c r="ES98" s="32"/>
      <c r="ET98" s="32"/>
      <c r="EU98" s="32"/>
      <c r="EV98" s="32"/>
      <c r="EW98" s="32"/>
      <c r="EX98" s="32">
        <f t="shared" si="7"/>
        <v>0</v>
      </c>
      <c r="EY98" s="32"/>
      <c r="EZ98" s="32"/>
      <c r="FA98" s="32"/>
      <c r="FB98" s="32"/>
      <c r="FC98" s="32"/>
      <c r="FD98" s="32"/>
      <c r="FE98" s="32"/>
      <c r="FF98" s="32"/>
      <c r="FG98" s="32"/>
      <c r="FH98" s="32"/>
      <c r="FI98" s="32"/>
      <c r="FJ98" s="33"/>
    </row>
    <row r="99" spans="1:166" ht="24.2" customHeight="1" x14ac:dyDescent="0.2">
      <c r="A99" s="95" t="s">
        <v>78</v>
      </c>
      <c r="B99" s="95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6"/>
      <c r="AK99" s="44"/>
      <c r="AL99" s="45"/>
      <c r="AM99" s="45"/>
      <c r="AN99" s="45"/>
      <c r="AO99" s="45"/>
      <c r="AP99" s="45"/>
      <c r="AQ99" s="45" t="s">
        <v>130</v>
      </c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32">
        <v>625000</v>
      </c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>
        <v>625000</v>
      </c>
      <c r="BV99" s="32"/>
      <c r="BW99" s="32"/>
      <c r="BX99" s="32"/>
      <c r="BY99" s="32"/>
      <c r="BZ99" s="32"/>
      <c r="CA99" s="32"/>
      <c r="CB99" s="32"/>
      <c r="CC99" s="32"/>
      <c r="CD99" s="32"/>
      <c r="CE99" s="32"/>
      <c r="CF99" s="32"/>
      <c r="CG99" s="32"/>
      <c r="CH99" s="32"/>
      <c r="CI99" s="32"/>
      <c r="CJ99" s="32"/>
      <c r="CK99" s="32"/>
      <c r="CL99" s="32"/>
      <c r="CM99" s="32"/>
      <c r="CN99" s="32"/>
      <c r="CO99" s="32"/>
      <c r="CP99" s="32"/>
      <c r="CQ99" s="32"/>
      <c r="CR99" s="32"/>
      <c r="CS99" s="32"/>
      <c r="CT99" s="32"/>
      <c r="CU99" s="32"/>
      <c r="CV99" s="32"/>
      <c r="CW99" s="32"/>
      <c r="CX99" s="32"/>
      <c r="CY99" s="32"/>
      <c r="CZ99" s="32"/>
      <c r="DA99" s="32"/>
      <c r="DB99" s="32"/>
      <c r="DC99" s="32"/>
      <c r="DD99" s="32"/>
      <c r="DE99" s="32"/>
      <c r="DF99" s="32"/>
      <c r="DG99" s="32"/>
      <c r="DH99" s="32"/>
      <c r="DI99" s="32"/>
      <c r="DJ99" s="32"/>
      <c r="DK99" s="32"/>
      <c r="DL99" s="32"/>
      <c r="DM99" s="32"/>
      <c r="DN99" s="32"/>
      <c r="DO99" s="32"/>
      <c r="DP99" s="32"/>
      <c r="DQ99" s="32"/>
      <c r="DR99" s="32"/>
      <c r="DS99" s="32"/>
      <c r="DT99" s="32"/>
      <c r="DU99" s="32"/>
      <c r="DV99" s="32"/>
      <c r="DW99" s="32"/>
      <c r="DX99" s="32">
        <f t="shared" si="5"/>
        <v>0</v>
      </c>
      <c r="DY99" s="32"/>
      <c r="DZ99" s="32"/>
      <c r="EA99" s="32"/>
      <c r="EB99" s="32"/>
      <c r="EC99" s="32"/>
      <c r="ED99" s="32"/>
      <c r="EE99" s="32"/>
      <c r="EF99" s="32"/>
      <c r="EG99" s="32"/>
      <c r="EH99" s="32"/>
      <c r="EI99" s="32"/>
      <c r="EJ99" s="32"/>
      <c r="EK99" s="32">
        <f t="shared" si="6"/>
        <v>625000</v>
      </c>
      <c r="EL99" s="32"/>
      <c r="EM99" s="32"/>
      <c r="EN99" s="32"/>
      <c r="EO99" s="32"/>
      <c r="EP99" s="32"/>
      <c r="EQ99" s="32"/>
      <c r="ER99" s="32"/>
      <c r="ES99" s="32"/>
      <c r="ET99" s="32"/>
      <c r="EU99" s="32"/>
      <c r="EV99" s="32"/>
      <c r="EW99" s="32"/>
      <c r="EX99" s="32">
        <f t="shared" si="7"/>
        <v>625000</v>
      </c>
      <c r="EY99" s="32"/>
      <c r="EZ99" s="32"/>
      <c r="FA99" s="32"/>
      <c r="FB99" s="32"/>
      <c r="FC99" s="32"/>
      <c r="FD99" s="32"/>
      <c r="FE99" s="32"/>
      <c r="FF99" s="32"/>
      <c r="FG99" s="32"/>
      <c r="FH99" s="32"/>
      <c r="FI99" s="32"/>
      <c r="FJ99" s="33"/>
    </row>
    <row r="100" spans="1:166" ht="24.2" customHeight="1" x14ac:dyDescent="0.2">
      <c r="A100" s="95" t="s">
        <v>78</v>
      </c>
      <c r="B100" s="95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95"/>
      <c r="X100" s="95"/>
      <c r="Y100" s="95"/>
      <c r="Z100" s="95"/>
      <c r="AA100" s="95"/>
      <c r="AB100" s="95"/>
      <c r="AC100" s="95"/>
      <c r="AD100" s="95"/>
      <c r="AE100" s="95"/>
      <c r="AF100" s="95"/>
      <c r="AG100" s="95"/>
      <c r="AH100" s="95"/>
      <c r="AI100" s="95"/>
      <c r="AJ100" s="96"/>
      <c r="AK100" s="44"/>
      <c r="AL100" s="45"/>
      <c r="AM100" s="45"/>
      <c r="AN100" s="45"/>
      <c r="AO100" s="45"/>
      <c r="AP100" s="45"/>
      <c r="AQ100" s="45" t="s">
        <v>131</v>
      </c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32">
        <v>5450343.5</v>
      </c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>
        <v>5450343.5</v>
      </c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/>
      <c r="CI100" s="32"/>
      <c r="CJ100" s="32"/>
      <c r="CK100" s="32"/>
      <c r="CL100" s="32"/>
      <c r="CM100" s="32"/>
      <c r="CN100" s="32"/>
      <c r="CO100" s="32"/>
      <c r="CP100" s="32"/>
      <c r="CQ100" s="32"/>
      <c r="CR100" s="32"/>
      <c r="CS100" s="32"/>
      <c r="CT100" s="32"/>
      <c r="CU100" s="32"/>
      <c r="CV100" s="32"/>
      <c r="CW100" s="32"/>
      <c r="CX100" s="32"/>
      <c r="CY100" s="32"/>
      <c r="CZ100" s="32"/>
      <c r="DA100" s="32"/>
      <c r="DB100" s="32"/>
      <c r="DC100" s="32"/>
      <c r="DD100" s="32"/>
      <c r="DE100" s="32"/>
      <c r="DF100" s="32"/>
      <c r="DG100" s="32"/>
      <c r="DH100" s="32"/>
      <c r="DI100" s="32"/>
      <c r="DJ100" s="32"/>
      <c r="DK100" s="32"/>
      <c r="DL100" s="32"/>
      <c r="DM100" s="32"/>
      <c r="DN100" s="32"/>
      <c r="DO100" s="32"/>
      <c r="DP100" s="32"/>
      <c r="DQ100" s="32"/>
      <c r="DR100" s="32"/>
      <c r="DS100" s="32"/>
      <c r="DT100" s="32"/>
      <c r="DU100" s="32"/>
      <c r="DV100" s="32"/>
      <c r="DW100" s="32"/>
      <c r="DX100" s="32">
        <f t="shared" si="5"/>
        <v>0</v>
      </c>
      <c r="DY100" s="32"/>
      <c r="DZ100" s="32"/>
      <c r="EA100" s="32"/>
      <c r="EB100" s="32"/>
      <c r="EC100" s="32"/>
      <c r="ED100" s="32"/>
      <c r="EE100" s="32"/>
      <c r="EF100" s="32"/>
      <c r="EG100" s="32"/>
      <c r="EH100" s="32"/>
      <c r="EI100" s="32"/>
      <c r="EJ100" s="32"/>
      <c r="EK100" s="32">
        <f t="shared" si="6"/>
        <v>5450343.5</v>
      </c>
      <c r="EL100" s="32"/>
      <c r="EM100" s="32"/>
      <c r="EN100" s="32"/>
      <c r="EO100" s="32"/>
      <c r="EP100" s="32"/>
      <c r="EQ100" s="32"/>
      <c r="ER100" s="32"/>
      <c r="ES100" s="32"/>
      <c r="ET100" s="32"/>
      <c r="EU100" s="32"/>
      <c r="EV100" s="32"/>
      <c r="EW100" s="32"/>
      <c r="EX100" s="32">
        <f t="shared" si="7"/>
        <v>5450343.5</v>
      </c>
      <c r="EY100" s="32"/>
      <c r="EZ100" s="32"/>
      <c r="FA100" s="32"/>
      <c r="FB100" s="32"/>
      <c r="FC100" s="32"/>
      <c r="FD100" s="32"/>
      <c r="FE100" s="32"/>
      <c r="FF100" s="32"/>
      <c r="FG100" s="32"/>
      <c r="FH100" s="32"/>
      <c r="FI100" s="32"/>
      <c r="FJ100" s="33"/>
    </row>
    <row r="101" spans="1:166" ht="12.75" x14ac:dyDescent="0.2">
      <c r="A101" s="95" t="s">
        <v>80</v>
      </c>
      <c r="B101" s="95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95"/>
      <c r="AA101" s="95"/>
      <c r="AB101" s="95"/>
      <c r="AC101" s="95"/>
      <c r="AD101" s="95"/>
      <c r="AE101" s="95"/>
      <c r="AF101" s="95"/>
      <c r="AG101" s="95"/>
      <c r="AH101" s="95"/>
      <c r="AI101" s="95"/>
      <c r="AJ101" s="96"/>
      <c r="AK101" s="44"/>
      <c r="AL101" s="45"/>
      <c r="AM101" s="45"/>
      <c r="AN101" s="45"/>
      <c r="AO101" s="45"/>
      <c r="AP101" s="45"/>
      <c r="AQ101" s="45" t="s">
        <v>132</v>
      </c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32">
        <v>300000</v>
      </c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>
        <v>300000</v>
      </c>
      <c r="BV101" s="32"/>
      <c r="BW101" s="32"/>
      <c r="BX101" s="32"/>
      <c r="BY101" s="32"/>
      <c r="BZ101" s="32"/>
      <c r="CA101" s="32"/>
      <c r="CB101" s="32"/>
      <c r="CC101" s="32"/>
      <c r="CD101" s="32"/>
      <c r="CE101" s="32"/>
      <c r="CF101" s="32"/>
      <c r="CG101" s="32"/>
      <c r="CH101" s="32">
        <v>300000</v>
      </c>
      <c r="CI101" s="32"/>
      <c r="CJ101" s="32"/>
      <c r="CK101" s="32"/>
      <c r="CL101" s="32"/>
      <c r="CM101" s="32"/>
      <c r="CN101" s="32"/>
      <c r="CO101" s="32"/>
      <c r="CP101" s="32"/>
      <c r="CQ101" s="32"/>
      <c r="CR101" s="32"/>
      <c r="CS101" s="32"/>
      <c r="CT101" s="32"/>
      <c r="CU101" s="32"/>
      <c r="CV101" s="32"/>
      <c r="CW101" s="32"/>
      <c r="CX101" s="32"/>
      <c r="CY101" s="32"/>
      <c r="CZ101" s="32"/>
      <c r="DA101" s="32"/>
      <c r="DB101" s="32"/>
      <c r="DC101" s="32"/>
      <c r="DD101" s="32"/>
      <c r="DE101" s="32"/>
      <c r="DF101" s="32"/>
      <c r="DG101" s="32"/>
      <c r="DH101" s="32"/>
      <c r="DI101" s="32"/>
      <c r="DJ101" s="32"/>
      <c r="DK101" s="32"/>
      <c r="DL101" s="32"/>
      <c r="DM101" s="32"/>
      <c r="DN101" s="32"/>
      <c r="DO101" s="32"/>
      <c r="DP101" s="32"/>
      <c r="DQ101" s="32"/>
      <c r="DR101" s="32"/>
      <c r="DS101" s="32"/>
      <c r="DT101" s="32"/>
      <c r="DU101" s="32"/>
      <c r="DV101" s="32"/>
      <c r="DW101" s="32"/>
      <c r="DX101" s="32">
        <f t="shared" si="5"/>
        <v>300000</v>
      </c>
      <c r="DY101" s="32"/>
      <c r="DZ101" s="32"/>
      <c r="EA101" s="32"/>
      <c r="EB101" s="32"/>
      <c r="EC101" s="32"/>
      <c r="ED101" s="32"/>
      <c r="EE101" s="32"/>
      <c r="EF101" s="32"/>
      <c r="EG101" s="32"/>
      <c r="EH101" s="32"/>
      <c r="EI101" s="32"/>
      <c r="EJ101" s="32"/>
      <c r="EK101" s="32">
        <f t="shared" si="6"/>
        <v>0</v>
      </c>
      <c r="EL101" s="32"/>
      <c r="EM101" s="32"/>
      <c r="EN101" s="32"/>
      <c r="EO101" s="32"/>
      <c r="EP101" s="32"/>
      <c r="EQ101" s="32"/>
      <c r="ER101" s="32"/>
      <c r="ES101" s="32"/>
      <c r="ET101" s="32"/>
      <c r="EU101" s="32"/>
      <c r="EV101" s="32"/>
      <c r="EW101" s="32"/>
      <c r="EX101" s="32">
        <f t="shared" si="7"/>
        <v>0</v>
      </c>
      <c r="EY101" s="32"/>
      <c r="EZ101" s="32"/>
      <c r="FA101" s="32"/>
      <c r="FB101" s="32"/>
      <c r="FC101" s="32"/>
      <c r="FD101" s="32"/>
      <c r="FE101" s="32"/>
      <c r="FF101" s="32"/>
      <c r="FG101" s="32"/>
      <c r="FH101" s="32"/>
      <c r="FI101" s="32"/>
      <c r="FJ101" s="33"/>
    </row>
    <row r="102" spans="1:166" ht="24.2" customHeight="1" x14ac:dyDescent="0.2">
      <c r="A102" s="95" t="s">
        <v>122</v>
      </c>
      <c r="B102" s="95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95"/>
      <c r="X102" s="95"/>
      <c r="Y102" s="95"/>
      <c r="Z102" s="95"/>
      <c r="AA102" s="95"/>
      <c r="AB102" s="95"/>
      <c r="AC102" s="95"/>
      <c r="AD102" s="95"/>
      <c r="AE102" s="95"/>
      <c r="AF102" s="95"/>
      <c r="AG102" s="95"/>
      <c r="AH102" s="95"/>
      <c r="AI102" s="95"/>
      <c r="AJ102" s="96"/>
      <c r="AK102" s="44"/>
      <c r="AL102" s="45"/>
      <c r="AM102" s="45"/>
      <c r="AN102" s="45"/>
      <c r="AO102" s="45"/>
      <c r="AP102" s="45"/>
      <c r="AQ102" s="45" t="s">
        <v>133</v>
      </c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32">
        <v>175000</v>
      </c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>
        <v>175000</v>
      </c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>
        <v>175000</v>
      </c>
      <c r="CI102" s="32"/>
      <c r="CJ102" s="32"/>
      <c r="CK102" s="32"/>
      <c r="CL102" s="32"/>
      <c r="CM102" s="32"/>
      <c r="CN102" s="32"/>
      <c r="CO102" s="32"/>
      <c r="CP102" s="32"/>
      <c r="CQ102" s="32"/>
      <c r="CR102" s="32"/>
      <c r="CS102" s="32"/>
      <c r="CT102" s="32"/>
      <c r="CU102" s="32"/>
      <c r="CV102" s="32"/>
      <c r="CW102" s="32"/>
      <c r="CX102" s="32"/>
      <c r="CY102" s="32"/>
      <c r="CZ102" s="32"/>
      <c r="DA102" s="32"/>
      <c r="DB102" s="32"/>
      <c r="DC102" s="32"/>
      <c r="DD102" s="32"/>
      <c r="DE102" s="32"/>
      <c r="DF102" s="32"/>
      <c r="DG102" s="32"/>
      <c r="DH102" s="32"/>
      <c r="DI102" s="32"/>
      <c r="DJ102" s="32"/>
      <c r="DK102" s="32"/>
      <c r="DL102" s="32"/>
      <c r="DM102" s="32"/>
      <c r="DN102" s="32"/>
      <c r="DO102" s="32"/>
      <c r="DP102" s="32"/>
      <c r="DQ102" s="32"/>
      <c r="DR102" s="32"/>
      <c r="DS102" s="32"/>
      <c r="DT102" s="32"/>
      <c r="DU102" s="32"/>
      <c r="DV102" s="32"/>
      <c r="DW102" s="32"/>
      <c r="DX102" s="32">
        <f t="shared" si="5"/>
        <v>175000</v>
      </c>
      <c r="DY102" s="32"/>
      <c r="DZ102" s="32"/>
      <c r="EA102" s="32"/>
      <c r="EB102" s="32"/>
      <c r="EC102" s="32"/>
      <c r="ED102" s="32"/>
      <c r="EE102" s="32"/>
      <c r="EF102" s="32"/>
      <c r="EG102" s="32"/>
      <c r="EH102" s="32"/>
      <c r="EI102" s="32"/>
      <c r="EJ102" s="32"/>
      <c r="EK102" s="32">
        <f t="shared" si="6"/>
        <v>0</v>
      </c>
      <c r="EL102" s="32"/>
      <c r="EM102" s="32"/>
      <c r="EN102" s="32"/>
      <c r="EO102" s="32"/>
      <c r="EP102" s="32"/>
      <c r="EQ102" s="32"/>
      <c r="ER102" s="32"/>
      <c r="ES102" s="32"/>
      <c r="ET102" s="32"/>
      <c r="EU102" s="32"/>
      <c r="EV102" s="32"/>
      <c r="EW102" s="32"/>
      <c r="EX102" s="32">
        <f t="shared" si="7"/>
        <v>0</v>
      </c>
      <c r="EY102" s="32"/>
      <c r="EZ102" s="32"/>
      <c r="FA102" s="32"/>
      <c r="FB102" s="32"/>
      <c r="FC102" s="32"/>
      <c r="FD102" s="32"/>
      <c r="FE102" s="32"/>
      <c r="FF102" s="32"/>
      <c r="FG102" s="32"/>
      <c r="FH102" s="32"/>
      <c r="FI102" s="32"/>
      <c r="FJ102" s="33"/>
    </row>
    <row r="103" spans="1:166" ht="12.75" x14ac:dyDescent="0.2">
      <c r="A103" s="95" t="s">
        <v>65</v>
      </c>
      <c r="B103" s="95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95"/>
      <c r="AA103" s="95"/>
      <c r="AB103" s="95"/>
      <c r="AC103" s="95"/>
      <c r="AD103" s="95"/>
      <c r="AE103" s="95"/>
      <c r="AF103" s="95"/>
      <c r="AG103" s="95"/>
      <c r="AH103" s="95"/>
      <c r="AI103" s="95"/>
      <c r="AJ103" s="96"/>
      <c r="AK103" s="44"/>
      <c r="AL103" s="45"/>
      <c r="AM103" s="45"/>
      <c r="AN103" s="45"/>
      <c r="AO103" s="45"/>
      <c r="AP103" s="45"/>
      <c r="AQ103" s="45" t="s">
        <v>134</v>
      </c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32">
        <v>69295</v>
      </c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  <c r="BT103" s="32"/>
      <c r="BU103" s="32">
        <v>69295</v>
      </c>
      <c r="BV103" s="32"/>
      <c r="BW103" s="32"/>
      <c r="BX103" s="32"/>
      <c r="BY103" s="32"/>
      <c r="BZ103" s="32"/>
      <c r="CA103" s="32"/>
      <c r="CB103" s="32"/>
      <c r="CC103" s="32"/>
      <c r="CD103" s="32"/>
      <c r="CE103" s="32"/>
      <c r="CF103" s="32"/>
      <c r="CG103" s="32"/>
      <c r="CH103" s="32">
        <v>69295</v>
      </c>
      <c r="CI103" s="32"/>
      <c r="CJ103" s="32"/>
      <c r="CK103" s="32"/>
      <c r="CL103" s="32"/>
      <c r="CM103" s="32"/>
      <c r="CN103" s="32"/>
      <c r="CO103" s="32"/>
      <c r="CP103" s="32"/>
      <c r="CQ103" s="32"/>
      <c r="CR103" s="32"/>
      <c r="CS103" s="32"/>
      <c r="CT103" s="32"/>
      <c r="CU103" s="32"/>
      <c r="CV103" s="32"/>
      <c r="CW103" s="32"/>
      <c r="CX103" s="32"/>
      <c r="CY103" s="32"/>
      <c r="CZ103" s="32"/>
      <c r="DA103" s="32"/>
      <c r="DB103" s="32"/>
      <c r="DC103" s="32"/>
      <c r="DD103" s="32"/>
      <c r="DE103" s="32"/>
      <c r="DF103" s="32"/>
      <c r="DG103" s="32"/>
      <c r="DH103" s="32"/>
      <c r="DI103" s="32"/>
      <c r="DJ103" s="32"/>
      <c r="DK103" s="32"/>
      <c r="DL103" s="32"/>
      <c r="DM103" s="32"/>
      <c r="DN103" s="32"/>
      <c r="DO103" s="32"/>
      <c r="DP103" s="32"/>
      <c r="DQ103" s="32"/>
      <c r="DR103" s="32"/>
      <c r="DS103" s="32"/>
      <c r="DT103" s="32"/>
      <c r="DU103" s="32"/>
      <c r="DV103" s="32"/>
      <c r="DW103" s="32"/>
      <c r="DX103" s="32">
        <f t="shared" si="5"/>
        <v>69295</v>
      </c>
      <c r="DY103" s="32"/>
      <c r="DZ103" s="32"/>
      <c r="EA103" s="32"/>
      <c r="EB103" s="32"/>
      <c r="EC103" s="32"/>
      <c r="ED103" s="32"/>
      <c r="EE103" s="32"/>
      <c r="EF103" s="32"/>
      <c r="EG103" s="32"/>
      <c r="EH103" s="32"/>
      <c r="EI103" s="32"/>
      <c r="EJ103" s="32"/>
      <c r="EK103" s="32">
        <f t="shared" si="6"/>
        <v>0</v>
      </c>
      <c r="EL103" s="32"/>
      <c r="EM103" s="32"/>
      <c r="EN103" s="32"/>
      <c r="EO103" s="32"/>
      <c r="EP103" s="32"/>
      <c r="EQ103" s="32"/>
      <c r="ER103" s="32"/>
      <c r="ES103" s="32"/>
      <c r="ET103" s="32"/>
      <c r="EU103" s="32"/>
      <c r="EV103" s="32"/>
      <c r="EW103" s="32"/>
      <c r="EX103" s="32">
        <f t="shared" si="7"/>
        <v>0</v>
      </c>
      <c r="EY103" s="32"/>
      <c r="EZ103" s="32"/>
      <c r="FA103" s="32"/>
      <c r="FB103" s="32"/>
      <c r="FC103" s="32"/>
      <c r="FD103" s="32"/>
      <c r="FE103" s="32"/>
      <c r="FF103" s="32"/>
      <c r="FG103" s="32"/>
      <c r="FH103" s="32"/>
      <c r="FI103" s="32"/>
      <c r="FJ103" s="33"/>
    </row>
    <row r="104" spans="1:166" ht="12.75" x14ac:dyDescent="0.2">
      <c r="A104" s="95" t="s">
        <v>65</v>
      </c>
      <c r="B104" s="95"/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95"/>
      <c r="X104" s="95"/>
      <c r="Y104" s="95"/>
      <c r="Z104" s="95"/>
      <c r="AA104" s="95"/>
      <c r="AB104" s="95"/>
      <c r="AC104" s="95"/>
      <c r="AD104" s="95"/>
      <c r="AE104" s="95"/>
      <c r="AF104" s="95"/>
      <c r="AG104" s="95"/>
      <c r="AH104" s="95"/>
      <c r="AI104" s="95"/>
      <c r="AJ104" s="96"/>
      <c r="AK104" s="44"/>
      <c r="AL104" s="45"/>
      <c r="AM104" s="45"/>
      <c r="AN104" s="45"/>
      <c r="AO104" s="45"/>
      <c r="AP104" s="45"/>
      <c r="AQ104" s="45" t="s">
        <v>135</v>
      </c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32">
        <v>424433</v>
      </c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  <c r="BT104" s="32"/>
      <c r="BU104" s="32">
        <v>424433</v>
      </c>
      <c r="BV104" s="32"/>
      <c r="BW104" s="32"/>
      <c r="BX104" s="32"/>
      <c r="BY104" s="32"/>
      <c r="BZ104" s="32"/>
      <c r="CA104" s="32"/>
      <c r="CB104" s="32"/>
      <c r="CC104" s="32"/>
      <c r="CD104" s="32"/>
      <c r="CE104" s="32"/>
      <c r="CF104" s="32"/>
      <c r="CG104" s="32"/>
      <c r="CH104" s="32">
        <v>135353.78</v>
      </c>
      <c r="CI104" s="32"/>
      <c r="CJ104" s="32"/>
      <c r="CK104" s="32"/>
      <c r="CL104" s="32"/>
      <c r="CM104" s="32"/>
      <c r="CN104" s="32"/>
      <c r="CO104" s="32"/>
      <c r="CP104" s="32"/>
      <c r="CQ104" s="32"/>
      <c r="CR104" s="32"/>
      <c r="CS104" s="32"/>
      <c r="CT104" s="32"/>
      <c r="CU104" s="32"/>
      <c r="CV104" s="32"/>
      <c r="CW104" s="32"/>
      <c r="CX104" s="32"/>
      <c r="CY104" s="32"/>
      <c r="CZ104" s="32"/>
      <c r="DA104" s="32"/>
      <c r="DB104" s="32"/>
      <c r="DC104" s="32"/>
      <c r="DD104" s="32"/>
      <c r="DE104" s="32"/>
      <c r="DF104" s="32"/>
      <c r="DG104" s="32"/>
      <c r="DH104" s="32"/>
      <c r="DI104" s="32"/>
      <c r="DJ104" s="32"/>
      <c r="DK104" s="32"/>
      <c r="DL104" s="32"/>
      <c r="DM104" s="32"/>
      <c r="DN104" s="32"/>
      <c r="DO104" s="32"/>
      <c r="DP104" s="32"/>
      <c r="DQ104" s="32"/>
      <c r="DR104" s="32"/>
      <c r="DS104" s="32"/>
      <c r="DT104" s="32"/>
      <c r="DU104" s="32"/>
      <c r="DV104" s="32"/>
      <c r="DW104" s="32"/>
      <c r="DX104" s="32">
        <f t="shared" si="5"/>
        <v>135353.78</v>
      </c>
      <c r="DY104" s="32"/>
      <c r="DZ104" s="32"/>
      <c r="EA104" s="32"/>
      <c r="EB104" s="32"/>
      <c r="EC104" s="32"/>
      <c r="ED104" s="32"/>
      <c r="EE104" s="32"/>
      <c r="EF104" s="32"/>
      <c r="EG104" s="32"/>
      <c r="EH104" s="32"/>
      <c r="EI104" s="32"/>
      <c r="EJ104" s="32"/>
      <c r="EK104" s="32">
        <f t="shared" si="6"/>
        <v>289079.21999999997</v>
      </c>
      <c r="EL104" s="32"/>
      <c r="EM104" s="32"/>
      <c r="EN104" s="32"/>
      <c r="EO104" s="32"/>
      <c r="EP104" s="32"/>
      <c r="EQ104" s="32"/>
      <c r="ER104" s="32"/>
      <c r="ES104" s="32"/>
      <c r="ET104" s="32"/>
      <c r="EU104" s="32"/>
      <c r="EV104" s="32"/>
      <c r="EW104" s="32"/>
      <c r="EX104" s="32">
        <f t="shared" si="7"/>
        <v>289079.21999999997</v>
      </c>
      <c r="EY104" s="32"/>
      <c r="EZ104" s="32"/>
      <c r="FA104" s="32"/>
      <c r="FB104" s="32"/>
      <c r="FC104" s="32"/>
      <c r="FD104" s="32"/>
      <c r="FE104" s="32"/>
      <c r="FF104" s="32"/>
      <c r="FG104" s="32"/>
      <c r="FH104" s="32"/>
      <c r="FI104" s="32"/>
      <c r="FJ104" s="33"/>
    </row>
    <row r="105" spans="1:166" ht="24.2" customHeight="1" x14ac:dyDescent="0.2">
      <c r="A105" s="95" t="s">
        <v>69</v>
      </c>
      <c r="B105" s="95"/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5"/>
      <c r="W105" s="95"/>
      <c r="X105" s="95"/>
      <c r="Y105" s="95"/>
      <c r="Z105" s="95"/>
      <c r="AA105" s="95"/>
      <c r="AB105" s="95"/>
      <c r="AC105" s="95"/>
      <c r="AD105" s="95"/>
      <c r="AE105" s="95"/>
      <c r="AF105" s="95"/>
      <c r="AG105" s="95"/>
      <c r="AH105" s="95"/>
      <c r="AI105" s="95"/>
      <c r="AJ105" s="96"/>
      <c r="AK105" s="44"/>
      <c r="AL105" s="45"/>
      <c r="AM105" s="45"/>
      <c r="AN105" s="45"/>
      <c r="AO105" s="45"/>
      <c r="AP105" s="45"/>
      <c r="AQ105" s="45" t="s">
        <v>136</v>
      </c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32">
        <v>20928</v>
      </c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>
        <v>20928</v>
      </c>
      <c r="BV105" s="32"/>
      <c r="BW105" s="32"/>
      <c r="BX105" s="32"/>
      <c r="BY105" s="32"/>
      <c r="BZ105" s="32"/>
      <c r="CA105" s="32"/>
      <c r="CB105" s="32"/>
      <c r="CC105" s="32"/>
      <c r="CD105" s="32"/>
      <c r="CE105" s="32"/>
      <c r="CF105" s="32"/>
      <c r="CG105" s="32"/>
      <c r="CH105" s="32">
        <v>20928</v>
      </c>
      <c r="CI105" s="32"/>
      <c r="CJ105" s="32"/>
      <c r="CK105" s="32"/>
      <c r="CL105" s="32"/>
      <c r="CM105" s="32"/>
      <c r="CN105" s="32"/>
      <c r="CO105" s="32"/>
      <c r="CP105" s="32"/>
      <c r="CQ105" s="32"/>
      <c r="CR105" s="32"/>
      <c r="CS105" s="32"/>
      <c r="CT105" s="32"/>
      <c r="CU105" s="32"/>
      <c r="CV105" s="32"/>
      <c r="CW105" s="32"/>
      <c r="CX105" s="32"/>
      <c r="CY105" s="32"/>
      <c r="CZ105" s="32"/>
      <c r="DA105" s="32"/>
      <c r="DB105" s="32"/>
      <c r="DC105" s="32"/>
      <c r="DD105" s="32"/>
      <c r="DE105" s="32"/>
      <c r="DF105" s="32"/>
      <c r="DG105" s="32"/>
      <c r="DH105" s="32"/>
      <c r="DI105" s="32"/>
      <c r="DJ105" s="32"/>
      <c r="DK105" s="32"/>
      <c r="DL105" s="32"/>
      <c r="DM105" s="32"/>
      <c r="DN105" s="32"/>
      <c r="DO105" s="32"/>
      <c r="DP105" s="32"/>
      <c r="DQ105" s="32"/>
      <c r="DR105" s="32"/>
      <c r="DS105" s="32"/>
      <c r="DT105" s="32"/>
      <c r="DU105" s="32"/>
      <c r="DV105" s="32"/>
      <c r="DW105" s="32"/>
      <c r="DX105" s="32">
        <f t="shared" si="5"/>
        <v>20928</v>
      </c>
      <c r="DY105" s="32"/>
      <c r="DZ105" s="32"/>
      <c r="EA105" s="32"/>
      <c r="EB105" s="32"/>
      <c r="EC105" s="32"/>
      <c r="ED105" s="32"/>
      <c r="EE105" s="32"/>
      <c r="EF105" s="32"/>
      <c r="EG105" s="32"/>
      <c r="EH105" s="32"/>
      <c r="EI105" s="32"/>
      <c r="EJ105" s="32"/>
      <c r="EK105" s="32">
        <f t="shared" si="6"/>
        <v>0</v>
      </c>
      <c r="EL105" s="32"/>
      <c r="EM105" s="32"/>
      <c r="EN105" s="32"/>
      <c r="EO105" s="32"/>
      <c r="EP105" s="32"/>
      <c r="EQ105" s="32"/>
      <c r="ER105" s="32"/>
      <c r="ES105" s="32"/>
      <c r="ET105" s="32"/>
      <c r="EU105" s="32"/>
      <c r="EV105" s="32"/>
      <c r="EW105" s="32"/>
      <c r="EX105" s="32">
        <f t="shared" si="7"/>
        <v>0</v>
      </c>
      <c r="EY105" s="32"/>
      <c r="EZ105" s="32"/>
      <c r="FA105" s="32"/>
      <c r="FB105" s="32"/>
      <c r="FC105" s="32"/>
      <c r="FD105" s="32"/>
      <c r="FE105" s="32"/>
      <c r="FF105" s="32"/>
      <c r="FG105" s="32"/>
      <c r="FH105" s="32"/>
      <c r="FI105" s="32"/>
      <c r="FJ105" s="33"/>
    </row>
    <row r="106" spans="1:166" ht="24.2" customHeight="1" x14ac:dyDescent="0.2">
      <c r="A106" s="95" t="s">
        <v>69</v>
      </c>
      <c r="B106" s="95"/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  <c r="AA106" s="95"/>
      <c r="AB106" s="95"/>
      <c r="AC106" s="95"/>
      <c r="AD106" s="95"/>
      <c r="AE106" s="95"/>
      <c r="AF106" s="95"/>
      <c r="AG106" s="95"/>
      <c r="AH106" s="95"/>
      <c r="AI106" s="95"/>
      <c r="AJ106" s="96"/>
      <c r="AK106" s="44"/>
      <c r="AL106" s="45"/>
      <c r="AM106" s="45"/>
      <c r="AN106" s="45"/>
      <c r="AO106" s="45"/>
      <c r="AP106" s="45"/>
      <c r="AQ106" s="45" t="s">
        <v>137</v>
      </c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32">
        <v>128179</v>
      </c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  <c r="BT106" s="32"/>
      <c r="BU106" s="32">
        <v>128179</v>
      </c>
      <c r="BV106" s="32"/>
      <c r="BW106" s="32"/>
      <c r="BX106" s="32"/>
      <c r="BY106" s="32"/>
      <c r="BZ106" s="32"/>
      <c r="CA106" s="32"/>
      <c r="CB106" s="32"/>
      <c r="CC106" s="32"/>
      <c r="CD106" s="32"/>
      <c r="CE106" s="32"/>
      <c r="CF106" s="32"/>
      <c r="CG106" s="32"/>
      <c r="CH106" s="32">
        <v>37083.199999999997</v>
      </c>
      <c r="CI106" s="32"/>
      <c r="CJ106" s="32"/>
      <c r="CK106" s="32"/>
      <c r="CL106" s="32"/>
      <c r="CM106" s="32"/>
      <c r="CN106" s="32"/>
      <c r="CO106" s="32"/>
      <c r="CP106" s="32"/>
      <c r="CQ106" s="32"/>
      <c r="CR106" s="32"/>
      <c r="CS106" s="32"/>
      <c r="CT106" s="32"/>
      <c r="CU106" s="32"/>
      <c r="CV106" s="32"/>
      <c r="CW106" s="32"/>
      <c r="CX106" s="32"/>
      <c r="CY106" s="32"/>
      <c r="CZ106" s="32"/>
      <c r="DA106" s="32"/>
      <c r="DB106" s="32"/>
      <c r="DC106" s="32"/>
      <c r="DD106" s="32"/>
      <c r="DE106" s="32"/>
      <c r="DF106" s="32"/>
      <c r="DG106" s="32"/>
      <c r="DH106" s="32"/>
      <c r="DI106" s="32"/>
      <c r="DJ106" s="32"/>
      <c r="DK106" s="32"/>
      <c r="DL106" s="32"/>
      <c r="DM106" s="32"/>
      <c r="DN106" s="32"/>
      <c r="DO106" s="32"/>
      <c r="DP106" s="32"/>
      <c r="DQ106" s="32"/>
      <c r="DR106" s="32"/>
      <c r="DS106" s="32"/>
      <c r="DT106" s="32"/>
      <c r="DU106" s="32"/>
      <c r="DV106" s="32"/>
      <c r="DW106" s="32"/>
      <c r="DX106" s="32">
        <f t="shared" si="5"/>
        <v>37083.199999999997</v>
      </c>
      <c r="DY106" s="32"/>
      <c r="DZ106" s="32"/>
      <c r="EA106" s="32"/>
      <c r="EB106" s="32"/>
      <c r="EC106" s="32"/>
      <c r="ED106" s="32"/>
      <c r="EE106" s="32"/>
      <c r="EF106" s="32"/>
      <c r="EG106" s="32"/>
      <c r="EH106" s="32"/>
      <c r="EI106" s="32"/>
      <c r="EJ106" s="32"/>
      <c r="EK106" s="32">
        <f t="shared" si="6"/>
        <v>91095.8</v>
      </c>
      <c r="EL106" s="32"/>
      <c r="EM106" s="32"/>
      <c r="EN106" s="32"/>
      <c r="EO106" s="32"/>
      <c r="EP106" s="32"/>
      <c r="EQ106" s="32"/>
      <c r="ER106" s="32"/>
      <c r="ES106" s="32"/>
      <c r="ET106" s="32"/>
      <c r="EU106" s="32"/>
      <c r="EV106" s="32"/>
      <c r="EW106" s="32"/>
      <c r="EX106" s="32">
        <f t="shared" si="7"/>
        <v>91095.8</v>
      </c>
      <c r="EY106" s="32"/>
      <c r="EZ106" s="32"/>
      <c r="FA106" s="32"/>
      <c r="FB106" s="32"/>
      <c r="FC106" s="32"/>
      <c r="FD106" s="32"/>
      <c r="FE106" s="32"/>
      <c r="FF106" s="32"/>
      <c r="FG106" s="32"/>
      <c r="FH106" s="32"/>
      <c r="FI106" s="32"/>
      <c r="FJ106" s="33"/>
    </row>
    <row r="107" spans="1:166" ht="24" customHeight="1" x14ac:dyDescent="0.2">
      <c r="A107" s="92" t="s">
        <v>138</v>
      </c>
      <c r="B107" s="92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  <c r="AG107" s="92"/>
      <c r="AH107" s="92"/>
      <c r="AI107" s="92"/>
      <c r="AJ107" s="93"/>
      <c r="AK107" s="21" t="s">
        <v>139</v>
      </c>
      <c r="AL107" s="22"/>
      <c r="AM107" s="22"/>
      <c r="AN107" s="22"/>
      <c r="AO107" s="22"/>
      <c r="AP107" s="22"/>
      <c r="AQ107" s="94"/>
      <c r="AR107" s="94"/>
      <c r="AS107" s="94"/>
      <c r="AT107" s="94"/>
      <c r="AU107" s="94"/>
      <c r="AV107" s="94"/>
      <c r="AW107" s="94"/>
      <c r="AX107" s="94"/>
      <c r="AY107" s="94"/>
      <c r="AZ107" s="94"/>
      <c r="BA107" s="94"/>
      <c r="BB107" s="94"/>
      <c r="BC107" s="16">
        <v>-88485.74</v>
      </c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>
        <v>-88485.74</v>
      </c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>
        <v>488045.9</v>
      </c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16"/>
      <c r="DA107" s="16"/>
      <c r="DB107" s="16"/>
      <c r="DC107" s="16"/>
      <c r="DD107" s="16"/>
      <c r="DE107" s="16"/>
      <c r="DF107" s="16"/>
      <c r="DG107" s="16"/>
      <c r="DH107" s="16"/>
      <c r="DI107" s="16"/>
      <c r="DJ107" s="16"/>
      <c r="DK107" s="16"/>
      <c r="DL107" s="16"/>
      <c r="DM107" s="16"/>
      <c r="DN107" s="16"/>
      <c r="DO107" s="16"/>
      <c r="DP107" s="16"/>
      <c r="DQ107" s="16"/>
      <c r="DR107" s="16"/>
      <c r="DS107" s="16"/>
      <c r="DT107" s="16"/>
      <c r="DU107" s="16"/>
      <c r="DV107" s="16"/>
      <c r="DW107" s="16"/>
      <c r="DX107" s="32">
        <f t="shared" si="5"/>
        <v>488045.9</v>
      </c>
      <c r="DY107" s="32"/>
      <c r="DZ107" s="32"/>
      <c r="EA107" s="32"/>
      <c r="EB107" s="32"/>
      <c r="EC107" s="32"/>
      <c r="ED107" s="32"/>
      <c r="EE107" s="32"/>
      <c r="EF107" s="32"/>
      <c r="EG107" s="32"/>
      <c r="EH107" s="32"/>
      <c r="EI107" s="32"/>
      <c r="EJ107" s="32"/>
      <c r="EK107" s="16"/>
      <c r="EL107" s="16"/>
      <c r="EM107" s="16"/>
      <c r="EN107" s="16"/>
      <c r="EO107" s="16"/>
      <c r="EP107" s="16"/>
      <c r="EQ107" s="16"/>
      <c r="ER107" s="16"/>
      <c r="ES107" s="16"/>
      <c r="ET107" s="16"/>
      <c r="EU107" s="16"/>
      <c r="EV107" s="16"/>
      <c r="EW107" s="16"/>
      <c r="EX107" s="16"/>
      <c r="EY107" s="16"/>
      <c r="EZ107" s="16"/>
      <c r="FA107" s="16"/>
      <c r="FB107" s="16"/>
      <c r="FC107" s="16"/>
      <c r="FD107" s="16"/>
      <c r="FE107" s="16"/>
      <c r="FF107" s="16"/>
      <c r="FG107" s="16"/>
      <c r="FH107" s="16"/>
      <c r="FI107" s="16"/>
      <c r="FJ107" s="17"/>
    </row>
    <row r="108" spans="1:166" ht="24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</row>
    <row r="109" spans="1:166" ht="35.2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</row>
    <row r="110" spans="1:166" ht="35.2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</row>
    <row r="111" spans="1:166" ht="12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</row>
    <row r="112" spans="1:166" ht="8.2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</row>
    <row r="113" spans="1:166" ht="9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</row>
    <row r="114" spans="1:16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6" t="s">
        <v>140</v>
      </c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6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2" t="s">
        <v>141</v>
      </c>
    </row>
    <row r="115" spans="1:166" ht="12.75" customHeight="1" x14ac:dyDescent="0.2">
      <c r="A115" s="89"/>
      <c r="B115" s="89"/>
      <c r="C115" s="8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  <c r="X115" s="89"/>
      <c r="Y115" s="89"/>
      <c r="Z115" s="89"/>
      <c r="AA115" s="89"/>
      <c r="AB115" s="89"/>
      <c r="AC115" s="89"/>
      <c r="AD115" s="89"/>
      <c r="AE115" s="89"/>
      <c r="AF115" s="89"/>
      <c r="AG115" s="89"/>
      <c r="AH115" s="89"/>
      <c r="AI115" s="89"/>
      <c r="AJ115" s="89"/>
      <c r="AK115" s="89"/>
      <c r="AL115" s="89"/>
      <c r="AM115" s="89"/>
      <c r="AN115" s="89"/>
      <c r="AO115" s="89"/>
      <c r="AP115" s="89"/>
      <c r="AQ115" s="89"/>
      <c r="AR115" s="89"/>
      <c r="AS115" s="89"/>
      <c r="AT115" s="89"/>
      <c r="AU115" s="89"/>
      <c r="AV115" s="89"/>
      <c r="AW115" s="89"/>
      <c r="AX115" s="89"/>
      <c r="AY115" s="89"/>
      <c r="AZ115" s="89"/>
      <c r="BA115" s="89"/>
      <c r="BB115" s="89"/>
      <c r="BC115" s="89"/>
      <c r="BD115" s="89"/>
      <c r="BE115" s="89"/>
      <c r="BF115" s="89"/>
      <c r="BG115" s="89"/>
      <c r="BH115" s="89"/>
      <c r="BI115" s="89"/>
      <c r="BJ115" s="89"/>
      <c r="BK115" s="89"/>
      <c r="BL115" s="89"/>
      <c r="BM115" s="89"/>
      <c r="BN115" s="89"/>
      <c r="BO115" s="89"/>
      <c r="BP115" s="89"/>
      <c r="BQ115" s="89"/>
      <c r="BR115" s="89"/>
      <c r="BS115" s="89"/>
      <c r="BT115" s="89"/>
      <c r="BU115" s="89"/>
      <c r="BV115" s="89"/>
      <c r="BW115" s="89"/>
      <c r="BX115" s="89"/>
      <c r="BY115" s="89"/>
      <c r="BZ115" s="89"/>
      <c r="CA115" s="89"/>
      <c r="CB115" s="89"/>
      <c r="CC115" s="89"/>
      <c r="CD115" s="89"/>
      <c r="CE115" s="89"/>
      <c r="CF115" s="89"/>
      <c r="CG115" s="89"/>
      <c r="CH115" s="89"/>
      <c r="CI115" s="89"/>
      <c r="CJ115" s="89"/>
      <c r="CK115" s="89"/>
      <c r="CL115" s="89"/>
      <c r="CM115" s="89"/>
      <c r="CN115" s="89"/>
      <c r="CO115" s="89"/>
      <c r="CP115" s="89"/>
      <c r="CQ115" s="89"/>
      <c r="CR115" s="89"/>
      <c r="CS115" s="89"/>
      <c r="CT115" s="89"/>
      <c r="CU115" s="89"/>
      <c r="CV115" s="89"/>
      <c r="CW115" s="89"/>
      <c r="CX115" s="89"/>
      <c r="CY115" s="89"/>
      <c r="CZ115" s="89"/>
      <c r="DA115" s="89"/>
      <c r="DB115" s="89"/>
      <c r="DC115" s="89"/>
      <c r="DD115" s="89"/>
      <c r="DE115" s="89"/>
      <c r="DF115" s="89"/>
      <c r="DG115" s="89"/>
      <c r="DH115" s="89"/>
      <c r="DI115" s="89"/>
      <c r="DJ115" s="89"/>
      <c r="DK115" s="89"/>
      <c r="DL115" s="89"/>
      <c r="DM115" s="89"/>
      <c r="DN115" s="89"/>
      <c r="DO115" s="89"/>
      <c r="DP115" s="89"/>
      <c r="DQ115" s="89"/>
      <c r="DR115" s="89"/>
      <c r="DS115" s="89"/>
      <c r="DT115" s="89"/>
      <c r="DU115" s="89"/>
      <c r="DV115" s="89"/>
      <c r="DW115" s="89"/>
      <c r="DX115" s="89"/>
      <c r="DY115" s="89"/>
      <c r="DZ115" s="89"/>
      <c r="EA115" s="89"/>
      <c r="EB115" s="89"/>
      <c r="EC115" s="89"/>
      <c r="ED115" s="89"/>
      <c r="EE115" s="89"/>
      <c r="EF115" s="89"/>
      <c r="EG115" s="89"/>
      <c r="EH115" s="89"/>
      <c r="EI115" s="89"/>
      <c r="EJ115" s="89"/>
      <c r="EK115" s="89"/>
      <c r="EL115" s="89"/>
      <c r="EM115" s="89"/>
      <c r="EN115" s="89"/>
      <c r="EO115" s="89"/>
      <c r="EP115" s="89"/>
      <c r="EQ115" s="89"/>
      <c r="ER115" s="89"/>
      <c r="ES115" s="89"/>
      <c r="ET115" s="89"/>
      <c r="EU115" s="89"/>
      <c r="EV115" s="89"/>
      <c r="EW115" s="89"/>
      <c r="EX115" s="89"/>
      <c r="EY115" s="89"/>
      <c r="EZ115" s="89"/>
      <c r="FA115" s="89"/>
      <c r="FB115" s="89"/>
      <c r="FC115" s="89"/>
      <c r="FD115" s="89"/>
      <c r="FE115" s="89"/>
      <c r="FF115" s="89"/>
      <c r="FG115" s="89"/>
      <c r="FH115" s="89"/>
      <c r="FI115" s="89"/>
      <c r="FJ115" s="89"/>
    </row>
    <row r="116" spans="1:166" ht="11.25" customHeight="1" x14ac:dyDescent="0.2">
      <c r="A116" s="83" t="s">
        <v>21</v>
      </c>
      <c r="B116" s="83"/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3"/>
      <c r="V116" s="83"/>
      <c r="W116" s="83"/>
      <c r="X116" s="83"/>
      <c r="Y116" s="83"/>
      <c r="Z116" s="83"/>
      <c r="AA116" s="83"/>
      <c r="AB116" s="83"/>
      <c r="AC116" s="83"/>
      <c r="AD116" s="83"/>
      <c r="AE116" s="83"/>
      <c r="AF116" s="83"/>
      <c r="AG116" s="83"/>
      <c r="AH116" s="83"/>
      <c r="AI116" s="83"/>
      <c r="AJ116" s="83"/>
      <c r="AK116" s="83"/>
      <c r="AL116" s="83"/>
      <c r="AM116" s="83"/>
      <c r="AN116" s="83"/>
      <c r="AO116" s="84"/>
      <c r="AP116" s="87" t="s">
        <v>22</v>
      </c>
      <c r="AQ116" s="83"/>
      <c r="AR116" s="83"/>
      <c r="AS116" s="83"/>
      <c r="AT116" s="83"/>
      <c r="AU116" s="84"/>
      <c r="AV116" s="87" t="s">
        <v>142</v>
      </c>
      <c r="AW116" s="83"/>
      <c r="AX116" s="83"/>
      <c r="AY116" s="83"/>
      <c r="AZ116" s="83"/>
      <c r="BA116" s="83"/>
      <c r="BB116" s="83"/>
      <c r="BC116" s="83"/>
      <c r="BD116" s="83"/>
      <c r="BE116" s="83"/>
      <c r="BF116" s="83"/>
      <c r="BG116" s="83"/>
      <c r="BH116" s="83"/>
      <c r="BI116" s="83"/>
      <c r="BJ116" s="83"/>
      <c r="BK116" s="84"/>
      <c r="BL116" s="87" t="s">
        <v>57</v>
      </c>
      <c r="BM116" s="83"/>
      <c r="BN116" s="83"/>
      <c r="BO116" s="83"/>
      <c r="BP116" s="83"/>
      <c r="BQ116" s="83"/>
      <c r="BR116" s="83"/>
      <c r="BS116" s="83"/>
      <c r="BT116" s="83"/>
      <c r="BU116" s="83"/>
      <c r="BV116" s="83"/>
      <c r="BW116" s="83"/>
      <c r="BX116" s="83"/>
      <c r="BY116" s="83"/>
      <c r="BZ116" s="83"/>
      <c r="CA116" s="83"/>
      <c r="CB116" s="83"/>
      <c r="CC116" s="83"/>
      <c r="CD116" s="83"/>
      <c r="CE116" s="84"/>
      <c r="CF116" s="74" t="s">
        <v>25</v>
      </c>
      <c r="CG116" s="75"/>
      <c r="CH116" s="75"/>
      <c r="CI116" s="75"/>
      <c r="CJ116" s="75"/>
      <c r="CK116" s="75"/>
      <c r="CL116" s="75"/>
      <c r="CM116" s="75"/>
      <c r="CN116" s="75"/>
      <c r="CO116" s="75"/>
      <c r="CP116" s="75"/>
      <c r="CQ116" s="75"/>
      <c r="CR116" s="75"/>
      <c r="CS116" s="75"/>
      <c r="CT116" s="75"/>
      <c r="CU116" s="75"/>
      <c r="CV116" s="75"/>
      <c r="CW116" s="75"/>
      <c r="CX116" s="75"/>
      <c r="CY116" s="75"/>
      <c r="CZ116" s="75"/>
      <c r="DA116" s="75"/>
      <c r="DB116" s="75"/>
      <c r="DC116" s="75"/>
      <c r="DD116" s="75"/>
      <c r="DE116" s="75"/>
      <c r="DF116" s="75"/>
      <c r="DG116" s="75"/>
      <c r="DH116" s="75"/>
      <c r="DI116" s="75"/>
      <c r="DJ116" s="75"/>
      <c r="DK116" s="75"/>
      <c r="DL116" s="75"/>
      <c r="DM116" s="75"/>
      <c r="DN116" s="75"/>
      <c r="DO116" s="75"/>
      <c r="DP116" s="75"/>
      <c r="DQ116" s="75"/>
      <c r="DR116" s="75"/>
      <c r="DS116" s="75"/>
      <c r="DT116" s="75"/>
      <c r="DU116" s="75"/>
      <c r="DV116" s="75"/>
      <c r="DW116" s="75"/>
      <c r="DX116" s="75"/>
      <c r="DY116" s="75"/>
      <c r="DZ116" s="75"/>
      <c r="EA116" s="75"/>
      <c r="EB116" s="75"/>
      <c r="EC116" s="75"/>
      <c r="ED116" s="75"/>
      <c r="EE116" s="75"/>
      <c r="EF116" s="75"/>
      <c r="EG116" s="75"/>
      <c r="EH116" s="75"/>
      <c r="EI116" s="75"/>
      <c r="EJ116" s="75"/>
      <c r="EK116" s="75"/>
      <c r="EL116" s="75"/>
      <c r="EM116" s="75"/>
      <c r="EN116" s="75"/>
      <c r="EO116" s="75"/>
      <c r="EP116" s="75"/>
      <c r="EQ116" s="75"/>
      <c r="ER116" s="75"/>
      <c r="ES116" s="76"/>
      <c r="ET116" s="87" t="s">
        <v>26</v>
      </c>
      <c r="EU116" s="83"/>
      <c r="EV116" s="83"/>
      <c r="EW116" s="83"/>
      <c r="EX116" s="83"/>
      <c r="EY116" s="83"/>
      <c r="EZ116" s="83"/>
      <c r="FA116" s="83"/>
      <c r="FB116" s="83"/>
      <c r="FC116" s="83"/>
      <c r="FD116" s="83"/>
      <c r="FE116" s="83"/>
      <c r="FF116" s="83"/>
      <c r="FG116" s="83"/>
      <c r="FH116" s="83"/>
      <c r="FI116" s="83"/>
      <c r="FJ116" s="90"/>
    </row>
    <row r="117" spans="1:166" ht="69.75" customHeight="1" x14ac:dyDescent="0.2">
      <c r="A117" s="85"/>
      <c r="B117" s="85"/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85"/>
      <c r="Z117" s="85"/>
      <c r="AA117" s="85"/>
      <c r="AB117" s="85"/>
      <c r="AC117" s="85"/>
      <c r="AD117" s="85"/>
      <c r="AE117" s="85"/>
      <c r="AF117" s="85"/>
      <c r="AG117" s="85"/>
      <c r="AH117" s="85"/>
      <c r="AI117" s="85"/>
      <c r="AJ117" s="85"/>
      <c r="AK117" s="85"/>
      <c r="AL117" s="85"/>
      <c r="AM117" s="85"/>
      <c r="AN117" s="85"/>
      <c r="AO117" s="86"/>
      <c r="AP117" s="88"/>
      <c r="AQ117" s="85"/>
      <c r="AR117" s="85"/>
      <c r="AS117" s="85"/>
      <c r="AT117" s="85"/>
      <c r="AU117" s="86"/>
      <c r="AV117" s="88"/>
      <c r="AW117" s="85"/>
      <c r="AX117" s="85"/>
      <c r="AY117" s="85"/>
      <c r="AZ117" s="85"/>
      <c r="BA117" s="85"/>
      <c r="BB117" s="85"/>
      <c r="BC117" s="85"/>
      <c r="BD117" s="85"/>
      <c r="BE117" s="85"/>
      <c r="BF117" s="85"/>
      <c r="BG117" s="85"/>
      <c r="BH117" s="85"/>
      <c r="BI117" s="85"/>
      <c r="BJ117" s="85"/>
      <c r="BK117" s="86"/>
      <c r="BL117" s="88"/>
      <c r="BM117" s="85"/>
      <c r="BN117" s="85"/>
      <c r="BO117" s="85"/>
      <c r="BP117" s="85"/>
      <c r="BQ117" s="85"/>
      <c r="BR117" s="85"/>
      <c r="BS117" s="85"/>
      <c r="BT117" s="85"/>
      <c r="BU117" s="85"/>
      <c r="BV117" s="85"/>
      <c r="BW117" s="85"/>
      <c r="BX117" s="85"/>
      <c r="BY117" s="85"/>
      <c r="BZ117" s="85"/>
      <c r="CA117" s="85"/>
      <c r="CB117" s="85"/>
      <c r="CC117" s="85"/>
      <c r="CD117" s="85"/>
      <c r="CE117" s="86"/>
      <c r="CF117" s="75" t="s">
        <v>143</v>
      </c>
      <c r="CG117" s="75"/>
      <c r="CH117" s="75"/>
      <c r="CI117" s="75"/>
      <c r="CJ117" s="75"/>
      <c r="CK117" s="75"/>
      <c r="CL117" s="75"/>
      <c r="CM117" s="75"/>
      <c r="CN117" s="75"/>
      <c r="CO117" s="75"/>
      <c r="CP117" s="75"/>
      <c r="CQ117" s="75"/>
      <c r="CR117" s="75"/>
      <c r="CS117" s="75"/>
      <c r="CT117" s="75"/>
      <c r="CU117" s="75"/>
      <c r="CV117" s="76"/>
      <c r="CW117" s="74" t="s">
        <v>28</v>
      </c>
      <c r="CX117" s="75"/>
      <c r="CY117" s="75"/>
      <c r="CZ117" s="75"/>
      <c r="DA117" s="75"/>
      <c r="DB117" s="75"/>
      <c r="DC117" s="75"/>
      <c r="DD117" s="75"/>
      <c r="DE117" s="75"/>
      <c r="DF117" s="75"/>
      <c r="DG117" s="75"/>
      <c r="DH117" s="75"/>
      <c r="DI117" s="75"/>
      <c r="DJ117" s="75"/>
      <c r="DK117" s="75"/>
      <c r="DL117" s="75"/>
      <c r="DM117" s="76"/>
      <c r="DN117" s="74" t="s">
        <v>29</v>
      </c>
      <c r="DO117" s="75"/>
      <c r="DP117" s="75"/>
      <c r="DQ117" s="75"/>
      <c r="DR117" s="75"/>
      <c r="DS117" s="75"/>
      <c r="DT117" s="75"/>
      <c r="DU117" s="75"/>
      <c r="DV117" s="75"/>
      <c r="DW117" s="75"/>
      <c r="DX117" s="75"/>
      <c r="DY117" s="75"/>
      <c r="DZ117" s="75"/>
      <c r="EA117" s="75"/>
      <c r="EB117" s="75"/>
      <c r="EC117" s="75"/>
      <c r="ED117" s="76"/>
      <c r="EE117" s="74" t="s">
        <v>30</v>
      </c>
      <c r="EF117" s="75"/>
      <c r="EG117" s="75"/>
      <c r="EH117" s="75"/>
      <c r="EI117" s="75"/>
      <c r="EJ117" s="75"/>
      <c r="EK117" s="75"/>
      <c r="EL117" s="75"/>
      <c r="EM117" s="75"/>
      <c r="EN117" s="75"/>
      <c r="EO117" s="75"/>
      <c r="EP117" s="75"/>
      <c r="EQ117" s="75"/>
      <c r="ER117" s="75"/>
      <c r="ES117" s="76"/>
      <c r="ET117" s="88"/>
      <c r="EU117" s="85"/>
      <c r="EV117" s="85"/>
      <c r="EW117" s="85"/>
      <c r="EX117" s="85"/>
      <c r="EY117" s="85"/>
      <c r="EZ117" s="85"/>
      <c r="FA117" s="85"/>
      <c r="FB117" s="85"/>
      <c r="FC117" s="85"/>
      <c r="FD117" s="85"/>
      <c r="FE117" s="85"/>
      <c r="FF117" s="85"/>
      <c r="FG117" s="85"/>
      <c r="FH117" s="85"/>
      <c r="FI117" s="85"/>
      <c r="FJ117" s="91"/>
    </row>
    <row r="118" spans="1:166" ht="12" customHeight="1" x14ac:dyDescent="0.2">
      <c r="A118" s="80">
        <v>1</v>
      </c>
      <c r="B118" s="80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  <c r="AJ118" s="80"/>
      <c r="AK118" s="80"/>
      <c r="AL118" s="80"/>
      <c r="AM118" s="80"/>
      <c r="AN118" s="80"/>
      <c r="AO118" s="81"/>
      <c r="AP118" s="77">
        <v>2</v>
      </c>
      <c r="AQ118" s="78"/>
      <c r="AR118" s="78"/>
      <c r="AS118" s="78"/>
      <c r="AT118" s="78"/>
      <c r="AU118" s="79"/>
      <c r="AV118" s="77">
        <v>3</v>
      </c>
      <c r="AW118" s="78"/>
      <c r="AX118" s="78"/>
      <c r="AY118" s="78"/>
      <c r="AZ118" s="78"/>
      <c r="BA118" s="78"/>
      <c r="BB118" s="78"/>
      <c r="BC118" s="78"/>
      <c r="BD118" s="78"/>
      <c r="BE118" s="63"/>
      <c r="BF118" s="63"/>
      <c r="BG118" s="63"/>
      <c r="BH118" s="63"/>
      <c r="BI118" s="63"/>
      <c r="BJ118" s="63"/>
      <c r="BK118" s="82"/>
      <c r="BL118" s="77">
        <v>4</v>
      </c>
      <c r="BM118" s="78"/>
      <c r="BN118" s="78"/>
      <c r="BO118" s="78"/>
      <c r="BP118" s="78"/>
      <c r="BQ118" s="78"/>
      <c r="BR118" s="78"/>
      <c r="BS118" s="78"/>
      <c r="BT118" s="78"/>
      <c r="BU118" s="78"/>
      <c r="BV118" s="78"/>
      <c r="BW118" s="78"/>
      <c r="BX118" s="78"/>
      <c r="BY118" s="78"/>
      <c r="BZ118" s="78"/>
      <c r="CA118" s="78"/>
      <c r="CB118" s="78"/>
      <c r="CC118" s="78"/>
      <c r="CD118" s="78"/>
      <c r="CE118" s="79"/>
      <c r="CF118" s="77">
        <v>5</v>
      </c>
      <c r="CG118" s="78"/>
      <c r="CH118" s="78"/>
      <c r="CI118" s="78"/>
      <c r="CJ118" s="78"/>
      <c r="CK118" s="78"/>
      <c r="CL118" s="78"/>
      <c r="CM118" s="78"/>
      <c r="CN118" s="78"/>
      <c r="CO118" s="78"/>
      <c r="CP118" s="78"/>
      <c r="CQ118" s="78"/>
      <c r="CR118" s="78"/>
      <c r="CS118" s="78"/>
      <c r="CT118" s="78"/>
      <c r="CU118" s="78"/>
      <c r="CV118" s="79"/>
      <c r="CW118" s="77">
        <v>6</v>
      </c>
      <c r="CX118" s="78"/>
      <c r="CY118" s="78"/>
      <c r="CZ118" s="78"/>
      <c r="DA118" s="78"/>
      <c r="DB118" s="78"/>
      <c r="DC118" s="78"/>
      <c r="DD118" s="78"/>
      <c r="DE118" s="78"/>
      <c r="DF118" s="78"/>
      <c r="DG118" s="78"/>
      <c r="DH118" s="78"/>
      <c r="DI118" s="78"/>
      <c r="DJ118" s="78"/>
      <c r="DK118" s="78"/>
      <c r="DL118" s="78"/>
      <c r="DM118" s="79"/>
      <c r="DN118" s="77">
        <v>7</v>
      </c>
      <c r="DO118" s="78"/>
      <c r="DP118" s="78"/>
      <c r="DQ118" s="78"/>
      <c r="DR118" s="78"/>
      <c r="DS118" s="78"/>
      <c r="DT118" s="78"/>
      <c r="DU118" s="78"/>
      <c r="DV118" s="78"/>
      <c r="DW118" s="78"/>
      <c r="DX118" s="78"/>
      <c r="DY118" s="78"/>
      <c r="DZ118" s="78"/>
      <c r="EA118" s="78"/>
      <c r="EB118" s="78"/>
      <c r="EC118" s="78"/>
      <c r="ED118" s="79"/>
      <c r="EE118" s="77">
        <v>8</v>
      </c>
      <c r="EF118" s="78"/>
      <c r="EG118" s="78"/>
      <c r="EH118" s="78"/>
      <c r="EI118" s="78"/>
      <c r="EJ118" s="78"/>
      <c r="EK118" s="78"/>
      <c r="EL118" s="78"/>
      <c r="EM118" s="78"/>
      <c r="EN118" s="78"/>
      <c r="EO118" s="78"/>
      <c r="EP118" s="78"/>
      <c r="EQ118" s="78"/>
      <c r="ER118" s="78"/>
      <c r="ES118" s="79"/>
      <c r="ET118" s="62">
        <v>9</v>
      </c>
      <c r="EU118" s="63"/>
      <c r="EV118" s="63"/>
      <c r="EW118" s="63"/>
      <c r="EX118" s="63"/>
      <c r="EY118" s="63"/>
      <c r="EZ118" s="63"/>
      <c r="FA118" s="63"/>
      <c r="FB118" s="63"/>
      <c r="FC118" s="63"/>
      <c r="FD118" s="63"/>
      <c r="FE118" s="63"/>
      <c r="FF118" s="63"/>
      <c r="FG118" s="63"/>
      <c r="FH118" s="63"/>
      <c r="FI118" s="63"/>
      <c r="FJ118" s="64"/>
    </row>
    <row r="119" spans="1:166" ht="37.5" customHeight="1" x14ac:dyDescent="0.2">
      <c r="A119" s="65" t="s">
        <v>144</v>
      </c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  <c r="AF119" s="65"/>
      <c r="AG119" s="65"/>
      <c r="AH119" s="65"/>
      <c r="AI119" s="65"/>
      <c r="AJ119" s="65"/>
      <c r="AK119" s="65"/>
      <c r="AL119" s="65"/>
      <c r="AM119" s="65"/>
      <c r="AN119" s="65"/>
      <c r="AO119" s="66"/>
      <c r="AP119" s="67" t="s">
        <v>145</v>
      </c>
      <c r="AQ119" s="68"/>
      <c r="AR119" s="68"/>
      <c r="AS119" s="68"/>
      <c r="AT119" s="68"/>
      <c r="AU119" s="68"/>
      <c r="AV119" s="68"/>
      <c r="AW119" s="68"/>
      <c r="AX119" s="68"/>
      <c r="AY119" s="68"/>
      <c r="AZ119" s="68"/>
      <c r="BA119" s="68"/>
      <c r="BB119" s="68"/>
      <c r="BC119" s="68"/>
      <c r="BD119" s="68"/>
      <c r="BE119" s="69"/>
      <c r="BF119" s="70"/>
      <c r="BG119" s="70"/>
      <c r="BH119" s="70"/>
      <c r="BI119" s="70"/>
      <c r="BJ119" s="70"/>
      <c r="BK119" s="71"/>
      <c r="BL119" s="72">
        <v>88485.74</v>
      </c>
      <c r="BM119" s="72"/>
      <c r="BN119" s="72"/>
      <c r="BO119" s="72"/>
      <c r="BP119" s="72"/>
      <c r="BQ119" s="72"/>
      <c r="BR119" s="72"/>
      <c r="BS119" s="72"/>
      <c r="BT119" s="72"/>
      <c r="BU119" s="72"/>
      <c r="BV119" s="72"/>
      <c r="BW119" s="72"/>
      <c r="BX119" s="72"/>
      <c r="BY119" s="72"/>
      <c r="BZ119" s="72"/>
      <c r="CA119" s="72"/>
      <c r="CB119" s="72"/>
      <c r="CC119" s="72"/>
      <c r="CD119" s="72"/>
      <c r="CE119" s="72"/>
      <c r="CF119" s="72">
        <v>-488045.9</v>
      </c>
      <c r="CG119" s="72"/>
      <c r="CH119" s="72"/>
      <c r="CI119" s="72"/>
      <c r="CJ119" s="72"/>
      <c r="CK119" s="72"/>
      <c r="CL119" s="72"/>
      <c r="CM119" s="72"/>
      <c r="CN119" s="72"/>
      <c r="CO119" s="72"/>
      <c r="CP119" s="72"/>
      <c r="CQ119" s="72"/>
      <c r="CR119" s="72"/>
      <c r="CS119" s="72"/>
      <c r="CT119" s="72"/>
      <c r="CU119" s="72"/>
      <c r="CV119" s="72"/>
      <c r="CW119" s="72"/>
      <c r="CX119" s="72"/>
      <c r="CY119" s="72"/>
      <c r="CZ119" s="72"/>
      <c r="DA119" s="72"/>
      <c r="DB119" s="72"/>
      <c r="DC119" s="72"/>
      <c r="DD119" s="72"/>
      <c r="DE119" s="72"/>
      <c r="DF119" s="72"/>
      <c r="DG119" s="72"/>
      <c r="DH119" s="72"/>
      <c r="DI119" s="72"/>
      <c r="DJ119" s="72"/>
      <c r="DK119" s="72"/>
      <c r="DL119" s="72"/>
      <c r="DM119" s="72"/>
      <c r="DN119" s="72"/>
      <c r="DO119" s="72"/>
      <c r="DP119" s="72"/>
      <c r="DQ119" s="72"/>
      <c r="DR119" s="72"/>
      <c r="DS119" s="72"/>
      <c r="DT119" s="72"/>
      <c r="DU119" s="72"/>
      <c r="DV119" s="72"/>
      <c r="DW119" s="72"/>
      <c r="DX119" s="72"/>
      <c r="DY119" s="72"/>
      <c r="DZ119" s="72"/>
      <c r="EA119" s="72"/>
      <c r="EB119" s="72"/>
      <c r="EC119" s="72"/>
      <c r="ED119" s="72"/>
      <c r="EE119" s="72">
        <f t="shared" ref="EE119:EE133" si="8">CF119+CW119+DN119</f>
        <v>-488045.9</v>
      </c>
      <c r="EF119" s="72"/>
      <c r="EG119" s="72"/>
      <c r="EH119" s="72"/>
      <c r="EI119" s="72"/>
      <c r="EJ119" s="72"/>
      <c r="EK119" s="72"/>
      <c r="EL119" s="72"/>
      <c r="EM119" s="72"/>
      <c r="EN119" s="72"/>
      <c r="EO119" s="72"/>
      <c r="EP119" s="72"/>
      <c r="EQ119" s="72"/>
      <c r="ER119" s="72"/>
      <c r="ES119" s="72"/>
      <c r="ET119" s="72">
        <f t="shared" ref="ET119:ET124" si="9">BL119-CF119-CW119-DN119</f>
        <v>576531.64</v>
      </c>
      <c r="EU119" s="72"/>
      <c r="EV119" s="72"/>
      <c r="EW119" s="72"/>
      <c r="EX119" s="72"/>
      <c r="EY119" s="72"/>
      <c r="EZ119" s="72"/>
      <c r="FA119" s="72"/>
      <c r="FB119" s="72"/>
      <c r="FC119" s="72"/>
      <c r="FD119" s="72"/>
      <c r="FE119" s="72"/>
      <c r="FF119" s="72"/>
      <c r="FG119" s="72"/>
      <c r="FH119" s="72"/>
      <c r="FI119" s="72"/>
      <c r="FJ119" s="73"/>
    </row>
    <row r="120" spans="1:166" ht="36.75" customHeight="1" x14ac:dyDescent="0.2">
      <c r="A120" s="59" t="s">
        <v>146</v>
      </c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  <c r="AN120" s="59"/>
      <c r="AO120" s="60"/>
      <c r="AP120" s="44" t="s">
        <v>147</v>
      </c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6"/>
      <c r="BF120" s="38"/>
      <c r="BG120" s="38"/>
      <c r="BH120" s="38"/>
      <c r="BI120" s="38"/>
      <c r="BJ120" s="38"/>
      <c r="BK120" s="39"/>
      <c r="BL120" s="32"/>
      <c r="BM120" s="32"/>
      <c r="BN120" s="32"/>
      <c r="BO120" s="32"/>
      <c r="BP120" s="32"/>
      <c r="BQ120" s="32"/>
      <c r="BR120" s="32"/>
      <c r="BS120" s="32"/>
      <c r="BT120" s="32"/>
      <c r="BU120" s="32"/>
      <c r="BV120" s="32"/>
      <c r="BW120" s="32"/>
      <c r="BX120" s="32"/>
      <c r="BY120" s="32"/>
      <c r="BZ120" s="32"/>
      <c r="CA120" s="32"/>
      <c r="CB120" s="32"/>
      <c r="CC120" s="32"/>
      <c r="CD120" s="32"/>
      <c r="CE120" s="32"/>
      <c r="CF120" s="32"/>
      <c r="CG120" s="32"/>
      <c r="CH120" s="32"/>
      <c r="CI120" s="32"/>
      <c r="CJ120" s="32"/>
      <c r="CK120" s="32"/>
      <c r="CL120" s="32"/>
      <c r="CM120" s="32"/>
      <c r="CN120" s="32"/>
      <c r="CO120" s="32"/>
      <c r="CP120" s="32"/>
      <c r="CQ120" s="32"/>
      <c r="CR120" s="32"/>
      <c r="CS120" s="32"/>
      <c r="CT120" s="32"/>
      <c r="CU120" s="32"/>
      <c r="CV120" s="32"/>
      <c r="CW120" s="32"/>
      <c r="CX120" s="32"/>
      <c r="CY120" s="32"/>
      <c r="CZ120" s="32"/>
      <c r="DA120" s="32"/>
      <c r="DB120" s="32"/>
      <c r="DC120" s="32"/>
      <c r="DD120" s="32"/>
      <c r="DE120" s="32"/>
      <c r="DF120" s="32"/>
      <c r="DG120" s="32"/>
      <c r="DH120" s="32"/>
      <c r="DI120" s="32"/>
      <c r="DJ120" s="32"/>
      <c r="DK120" s="32"/>
      <c r="DL120" s="32"/>
      <c r="DM120" s="32"/>
      <c r="DN120" s="32"/>
      <c r="DO120" s="32"/>
      <c r="DP120" s="32"/>
      <c r="DQ120" s="32"/>
      <c r="DR120" s="32"/>
      <c r="DS120" s="32"/>
      <c r="DT120" s="32"/>
      <c r="DU120" s="32"/>
      <c r="DV120" s="32"/>
      <c r="DW120" s="32"/>
      <c r="DX120" s="32"/>
      <c r="DY120" s="32"/>
      <c r="DZ120" s="32"/>
      <c r="EA120" s="32"/>
      <c r="EB120" s="32"/>
      <c r="EC120" s="32"/>
      <c r="ED120" s="32"/>
      <c r="EE120" s="29">
        <f t="shared" si="8"/>
        <v>0</v>
      </c>
      <c r="EF120" s="30"/>
      <c r="EG120" s="30"/>
      <c r="EH120" s="30"/>
      <c r="EI120" s="30"/>
      <c r="EJ120" s="30"/>
      <c r="EK120" s="30"/>
      <c r="EL120" s="30"/>
      <c r="EM120" s="30"/>
      <c r="EN120" s="30"/>
      <c r="EO120" s="30"/>
      <c r="EP120" s="30"/>
      <c r="EQ120" s="30"/>
      <c r="ER120" s="30"/>
      <c r="ES120" s="31"/>
      <c r="ET120" s="29">
        <f t="shared" si="9"/>
        <v>0</v>
      </c>
      <c r="EU120" s="30"/>
      <c r="EV120" s="30"/>
      <c r="EW120" s="30"/>
      <c r="EX120" s="30"/>
      <c r="EY120" s="30"/>
      <c r="EZ120" s="30"/>
      <c r="FA120" s="30"/>
      <c r="FB120" s="30"/>
      <c r="FC120" s="30"/>
      <c r="FD120" s="30"/>
      <c r="FE120" s="30"/>
      <c r="FF120" s="30"/>
      <c r="FG120" s="30"/>
      <c r="FH120" s="30"/>
      <c r="FI120" s="30"/>
      <c r="FJ120" s="61"/>
    </row>
    <row r="121" spans="1:166" ht="17.25" customHeight="1" x14ac:dyDescent="0.2">
      <c r="A121" s="47" t="s">
        <v>148</v>
      </c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8"/>
      <c r="AP121" s="49"/>
      <c r="AQ121" s="50"/>
      <c r="AR121" s="50"/>
      <c r="AS121" s="50"/>
      <c r="AT121" s="50"/>
      <c r="AU121" s="51"/>
      <c r="AV121" s="52"/>
      <c r="AW121" s="53"/>
      <c r="AX121" s="53"/>
      <c r="AY121" s="53"/>
      <c r="AZ121" s="53"/>
      <c r="BA121" s="53"/>
      <c r="BB121" s="53"/>
      <c r="BC121" s="53"/>
      <c r="BD121" s="53"/>
      <c r="BE121" s="53"/>
      <c r="BF121" s="53"/>
      <c r="BG121" s="53"/>
      <c r="BH121" s="53"/>
      <c r="BI121" s="53"/>
      <c r="BJ121" s="53"/>
      <c r="BK121" s="54"/>
      <c r="BL121" s="55"/>
      <c r="BM121" s="56"/>
      <c r="BN121" s="56"/>
      <c r="BO121" s="56"/>
      <c r="BP121" s="56"/>
      <c r="BQ121" s="56"/>
      <c r="BR121" s="56"/>
      <c r="BS121" s="56"/>
      <c r="BT121" s="56"/>
      <c r="BU121" s="56"/>
      <c r="BV121" s="56"/>
      <c r="BW121" s="56"/>
      <c r="BX121" s="56"/>
      <c r="BY121" s="56"/>
      <c r="BZ121" s="56"/>
      <c r="CA121" s="56"/>
      <c r="CB121" s="56"/>
      <c r="CC121" s="56"/>
      <c r="CD121" s="56"/>
      <c r="CE121" s="57"/>
      <c r="CF121" s="55"/>
      <c r="CG121" s="56"/>
      <c r="CH121" s="56"/>
      <c r="CI121" s="56"/>
      <c r="CJ121" s="56"/>
      <c r="CK121" s="56"/>
      <c r="CL121" s="56"/>
      <c r="CM121" s="56"/>
      <c r="CN121" s="56"/>
      <c r="CO121" s="56"/>
      <c r="CP121" s="56"/>
      <c r="CQ121" s="56"/>
      <c r="CR121" s="56"/>
      <c r="CS121" s="56"/>
      <c r="CT121" s="56"/>
      <c r="CU121" s="56"/>
      <c r="CV121" s="57"/>
      <c r="CW121" s="55"/>
      <c r="CX121" s="56"/>
      <c r="CY121" s="56"/>
      <c r="CZ121" s="56"/>
      <c r="DA121" s="56"/>
      <c r="DB121" s="56"/>
      <c r="DC121" s="56"/>
      <c r="DD121" s="56"/>
      <c r="DE121" s="56"/>
      <c r="DF121" s="56"/>
      <c r="DG121" s="56"/>
      <c r="DH121" s="56"/>
      <c r="DI121" s="56"/>
      <c r="DJ121" s="56"/>
      <c r="DK121" s="56"/>
      <c r="DL121" s="56"/>
      <c r="DM121" s="57"/>
      <c r="DN121" s="55"/>
      <c r="DO121" s="56"/>
      <c r="DP121" s="56"/>
      <c r="DQ121" s="56"/>
      <c r="DR121" s="56"/>
      <c r="DS121" s="56"/>
      <c r="DT121" s="56"/>
      <c r="DU121" s="56"/>
      <c r="DV121" s="56"/>
      <c r="DW121" s="56"/>
      <c r="DX121" s="56"/>
      <c r="DY121" s="56"/>
      <c r="DZ121" s="56"/>
      <c r="EA121" s="56"/>
      <c r="EB121" s="56"/>
      <c r="EC121" s="56"/>
      <c r="ED121" s="57"/>
      <c r="EE121" s="32">
        <f t="shared" si="8"/>
        <v>0</v>
      </c>
      <c r="EF121" s="32"/>
      <c r="EG121" s="32"/>
      <c r="EH121" s="32"/>
      <c r="EI121" s="32"/>
      <c r="EJ121" s="32"/>
      <c r="EK121" s="32"/>
      <c r="EL121" s="32"/>
      <c r="EM121" s="32"/>
      <c r="EN121" s="32"/>
      <c r="EO121" s="32"/>
      <c r="EP121" s="32"/>
      <c r="EQ121" s="32"/>
      <c r="ER121" s="32"/>
      <c r="ES121" s="32"/>
      <c r="ET121" s="32">
        <f t="shared" si="9"/>
        <v>0</v>
      </c>
      <c r="EU121" s="32"/>
      <c r="EV121" s="32"/>
      <c r="EW121" s="32"/>
      <c r="EX121" s="32"/>
      <c r="EY121" s="32"/>
      <c r="EZ121" s="32"/>
      <c r="FA121" s="32"/>
      <c r="FB121" s="32"/>
      <c r="FC121" s="32"/>
      <c r="FD121" s="32"/>
      <c r="FE121" s="32"/>
      <c r="FF121" s="32"/>
      <c r="FG121" s="32"/>
      <c r="FH121" s="32"/>
      <c r="FI121" s="32"/>
      <c r="FJ121" s="33"/>
    </row>
    <row r="122" spans="1:166" ht="24" customHeight="1" x14ac:dyDescent="0.2">
      <c r="A122" s="59" t="s">
        <v>149</v>
      </c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59"/>
      <c r="AK122" s="59"/>
      <c r="AL122" s="59"/>
      <c r="AM122" s="59"/>
      <c r="AN122" s="59"/>
      <c r="AO122" s="60"/>
      <c r="AP122" s="44" t="s">
        <v>150</v>
      </c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6"/>
      <c r="BF122" s="38"/>
      <c r="BG122" s="38"/>
      <c r="BH122" s="38"/>
      <c r="BI122" s="38"/>
      <c r="BJ122" s="38"/>
      <c r="BK122" s="39"/>
      <c r="BL122" s="32"/>
      <c r="BM122" s="32"/>
      <c r="BN122" s="32"/>
      <c r="BO122" s="32"/>
      <c r="BP122" s="32"/>
      <c r="BQ122" s="32"/>
      <c r="BR122" s="32"/>
      <c r="BS122" s="32"/>
      <c r="BT122" s="32"/>
      <c r="BU122" s="32"/>
      <c r="BV122" s="32"/>
      <c r="BW122" s="32"/>
      <c r="BX122" s="32"/>
      <c r="BY122" s="32"/>
      <c r="BZ122" s="32"/>
      <c r="CA122" s="32"/>
      <c r="CB122" s="32"/>
      <c r="CC122" s="32"/>
      <c r="CD122" s="32"/>
      <c r="CE122" s="32"/>
      <c r="CF122" s="32"/>
      <c r="CG122" s="32"/>
      <c r="CH122" s="32"/>
      <c r="CI122" s="32"/>
      <c r="CJ122" s="32"/>
      <c r="CK122" s="32"/>
      <c r="CL122" s="32"/>
      <c r="CM122" s="32"/>
      <c r="CN122" s="32"/>
      <c r="CO122" s="32"/>
      <c r="CP122" s="32"/>
      <c r="CQ122" s="32"/>
      <c r="CR122" s="32"/>
      <c r="CS122" s="32"/>
      <c r="CT122" s="32"/>
      <c r="CU122" s="32"/>
      <c r="CV122" s="32"/>
      <c r="CW122" s="32"/>
      <c r="CX122" s="32"/>
      <c r="CY122" s="32"/>
      <c r="CZ122" s="32"/>
      <c r="DA122" s="32"/>
      <c r="DB122" s="32"/>
      <c r="DC122" s="32"/>
      <c r="DD122" s="32"/>
      <c r="DE122" s="32"/>
      <c r="DF122" s="32"/>
      <c r="DG122" s="32"/>
      <c r="DH122" s="32"/>
      <c r="DI122" s="32"/>
      <c r="DJ122" s="32"/>
      <c r="DK122" s="32"/>
      <c r="DL122" s="32"/>
      <c r="DM122" s="32"/>
      <c r="DN122" s="32"/>
      <c r="DO122" s="32"/>
      <c r="DP122" s="32"/>
      <c r="DQ122" s="32"/>
      <c r="DR122" s="32"/>
      <c r="DS122" s="32"/>
      <c r="DT122" s="32"/>
      <c r="DU122" s="32"/>
      <c r="DV122" s="32"/>
      <c r="DW122" s="32"/>
      <c r="DX122" s="32"/>
      <c r="DY122" s="32"/>
      <c r="DZ122" s="32"/>
      <c r="EA122" s="32"/>
      <c r="EB122" s="32"/>
      <c r="EC122" s="32"/>
      <c r="ED122" s="32"/>
      <c r="EE122" s="32">
        <f t="shared" si="8"/>
        <v>0</v>
      </c>
      <c r="EF122" s="32"/>
      <c r="EG122" s="32"/>
      <c r="EH122" s="32"/>
      <c r="EI122" s="32"/>
      <c r="EJ122" s="32"/>
      <c r="EK122" s="32"/>
      <c r="EL122" s="32"/>
      <c r="EM122" s="32"/>
      <c r="EN122" s="32"/>
      <c r="EO122" s="32"/>
      <c r="EP122" s="32"/>
      <c r="EQ122" s="32"/>
      <c r="ER122" s="32"/>
      <c r="ES122" s="32"/>
      <c r="ET122" s="32">
        <f t="shared" si="9"/>
        <v>0</v>
      </c>
      <c r="EU122" s="32"/>
      <c r="EV122" s="32"/>
      <c r="EW122" s="32"/>
      <c r="EX122" s="32"/>
      <c r="EY122" s="32"/>
      <c r="EZ122" s="32"/>
      <c r="FA122" s="32"/>
      <c r="FB122" s="32"/>
      <c r="FC122" s="32"/>
      <c r="FD122" s="32"/>
      <c r="FE122" s="32"/>
      <c r="FF122" s="32"/>
      <c r="FG122" s="32"/>
      <c r="FH122" s="32"/>
      <c r="FI122" s="32"/>
      <c r="FJ122" s="33"/>
    </row>
    <row r="123" spans="1:166" ht="17.25" customHeight="1" x14ac:dyDescent="0.2">
      <c r="A123" s="47" t="s">
        <v>148</v>
      </c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8"/>
      <c r="AP123" s="49"/>
      <c r="AQ123" s="50"/>
      <c r="AR123" s="50"/>
      <c r="AS123" s="50"/>
      <c r="AT123" s="50"/>
      <c r="AU123" s="51"/>
      <c r="AV123" s="52"/>
      <c r="AW123" s="53"/>
      <c r="AX123" s="53"/>
      <c r="AY123" s="53"/>
      <c r="AZ123" s="53"/>
      <c r="BA123" s="53"/>
      <c r="BB123" s="53"/>
      <c r="BC123" s="53"/>
      <c r="BD123" s="53"/>
      <c r="BE123" s="53"/>
      <c r="BF123" s="53"/>
      <c r="BG123" s="53"/>
      <c r="BH123" s="53"/>
      <c r="BI123" s="53"/>
      <c r="BJ123" s="53"/>
      <c r="BK123" s="54"/>
      <c r="BL123" s="55"/>
      <c r="BM123" s="56"/>
      <c r="BN123" s="56"/>
      <c r="BO123" s="56"/>
      <c r="BP123" s="56"/>
      <c r="BQ123" s="56"/>
      <c r="BR123" s="56"/>
      <c r="BS123" s="56"/>
      <c r="BT123" s="56"/>
      <c r="BU123" s="56"/>
      <c r="BV123" s="56"/>
      <c r="BW123" s="56"/>
      <c r="BX123" s="56"/>
      <c r="BY123" s="56"/>
      <c r="BZ123" s="56"/>
      <c r="CA123" s="56"/>
      <c r="CB123" s="56"/>
      <c r="CC123" s="56"/>
      <c r="CD123" s="56"/>
      <c r="CE123" s="57"/>
      <c r="CF123" s="55"/>
      <c r="CG123" s="56"/>
      <c r="CH123" s="56"/>
      <c r="CI123" s="56"/>
      <c r="CJ123" s="56"/>
      <c r="CK123" s="56"/>
      <c r="CL123" s="56"/>
      <c r="CM123" s="56"/>
      <c r="CN123" s="56"/>
      <c r="CO123" s="56"/>
      <c r="CP123" s="56"/>
      <c r="CQ123" s="56"/>
      <c r="CR123" s="56"/>
      <c r="CS123" s="56"/>
      <c r="CT123" s="56"/>
      <c r="CU123" s="56"/>
      <c r="CV123" s="57"/>
      <c r="CW123" s="55"/>
      <c r="CX123" s="56"/>
      <c r="CY123" s="56"/>
      <c r="CZ123" s="56"/>
      <c r="DA123" s="56"/>
      <c r="DB123" s="56"/>
      <c r="DC123" s="56"/>
      <c r="DD123" s="56"/>
      <c r="DE123" s="56"/>
      <c r="DF123" s="56"/>
      <c r="DG123" s="56"/>
      <c r="DH123" s="56"/>
      <c r="DI123" s="56"/>
      <c r="DJ123" s="56"/>
      <c r="DK123" s="56"/>
      <c r="DL123" s="56"/>
      <c r="DM123" s="57"/>
      <c r="DN123" s="55"/>
      <c r="DO123" s="56"/>
      <c r="DP123" s="56"/>
      <c r="DQ123" s="56"/>
      <c r="DR123" s="56"/>
      <c r="DS123" s="56"/>
      <c r="DT123" s="56"/>
      <c r="DU123" s="56"/>
      <c r="DV123" s="56"/>
      <c r="DW123" s="56"/>
      <c r="DX123" s="56"/>
      <c r="DY123" s="56"/>
      <c r="DZ123" s="56"/>
      <c r="EA123" s="56"/>
      <c r="EB123" s="56"/>
      <c r="EC123" s="56"/>
      <c r="ED123" s="57"/>
      <c r="EE123" s="32">
        <f t="shared" si="8"/>
        <v>0</v>
      </c>
      <c r="EF123" s="32"/>
      <c r="EG123" s="32"/>
      <c r="EH123" s="32"/>
      <c r="EI123" s="32"/>
      <c r="EJ123" s="32"/>
      <c r="EK123" s="32"/>
      <c r="EL123" s="32"/>
      <c r="EM123" s="32"/>
      <c r="EN123" s="32"/>
      <c r="EO123" s="32"/>
      <c r="EP123" s="32"/>
      <c r="EQ123" s="32"/>
      <c r="ER123" s="32"/>
      <c r="ES123" s="32"/>
      <c r="ET123" s="32">
        <f t="shared" si="9"/>
        <v>0</v>
      </c>
      <c r="EU123" s="32"/>
      <c r="EV123" s="32"/>
      <c r="EW123" s="32"/>
      <c r="EX123" s="32"/>
      <c r="EY123" s="32"/>
      <c r="EZ123" s="32"/>
      <c r="FA123" s="32"/>
      <c r="FB123" s="32"/>
      <c r="FC123" s="32"/>
      <c r="FD123" s="32"/>
      <c r="FE123" s="32"/>
      <c r="FF123" s="32"/>
      <c r="FG123" s="32"/>
      <c r="FH123" s="32"/>
      <c r="FI123" s="32"/>
      <c r="FJ123" s="33"/>
    </row>
    <row r="124" spans="1:166" ht="31.5" customHeight="1" x14ac:dyDescent="0.2">
      <c r="A124" s="58" t="s">
        <v>151</v>
      </c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44" t="s">
        <v>152</v>
      </c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6"/>
      <c r="BF124" s="38"/>
      <c r="BG124" s="38"/>
      <c r="BH124" s="38"/>
      <c r="BI124" s="38"/>
      <c r="BJ124" s="38"/>
      <c r="BK124" s="39"/>
      <c r="BL124" s="32"/>
      <c r="BM124" s="32"/>
      <c r="BN124" s="32"/>
      <c r="BO124" s="32"/>
      <c r="BP124" s="32"/>
      <c r="BQ124" s="32"/>
      <c r="BR124" s="32"/>
      <c r="BS124" s="32"/>
      <c r="BT124" s="32"/>
      <c r="BU124" s="32"/>
      <c r="BV124" s="32"/>
      <c r="BW124" s="32"/>
      <c r="BX124" s="32"/>
      <c r="BY124" s="32"/>
      <c r="BZ124" s="32"/>
      <c r="CA124" s="32"/>
      <c r="CB124" s="32"/>
      <c r="CC124" s="32"/>
      <c r="CD124" s="32"/>
      <c r="CE124" s="32"/>
      <c r="CF124" s="32"/>
      <c r="CG124" s="32"/>
      <c r="CH124" s="32"/>
      <c r="CI124" s="32"/>
      <c r="CJ124" s="32"/>
      <c r="CK124" s="32"/>
      <c r="CL124" s="32"/>
      <c r="CM124" s="32"/>
      <c r="CN124" s="32"/>
      <c r="CO124" s="32"/>
      <c r="CP124" s="32"/>
      <c r="CQ124" s="32"/>
      <c r="CR124" s="32"/>
      <c r="CS124" s="32"/>
      <c r="CT124" s="32"/>
      <c r="CU124" s="32"/>
      <c r="CV124" s="32"/>
      <c r="CW124" s="32"/>
      <c r="CX124" s="32"/>
      <c r="CY124" s="32"/>
      <c r="CZ124" s="32"/>
      <c r="DA124" s="32"/>
      <c r="DB124" s="32"/>
      <c r="DC124" s="32"/>
      <c r="DD124" s="32"/>
      <c r="DE124" s="32"/>
      <c r="DF124" s="32"/>
      <c r="DG124" s="32"/>
      <c r="DH124" s="32"/>
      <c r="DI124" s="32"/>
      <c r="DJ124" s="32"/>
      <c r="DK124" s="32"/>
      <c r="DL124" s="32"/>
      <c r="DM124" s="32"/>
      <c r="DN124" s="32"/>
      <c r="DO124" s="32"/>
      <c r="DP124" s="32"/>
      <c r="DQ124" s="32"/>
      <c r="DR124" s="32"/>
      <c r="DS124" s="32"/>
      <c r="DT124" s="32"/>
      <c r="DU124" s="32"/>
      <c r="DV124" s="32"/>
      <c r="DW124" s="32"/>
      <c r="DX124" s="32"/>
      <c r="DY124" s="32"/>
      <c r="DZ124" s="32"/>
      <c r="EA124" s="32"/>
      <c r="EB124" s="32"/>
      <c r="EC124" s="32"/>
      <c r="ED124" s="32"/>
      <c r="EE124" s="32">
        <f t="shared" si="8"/>
        <v>0</v>
      </c>
      <c r="EF124" s="32"/>
      <c r="EG124" s="32"/>
      <c r="EH124" s="32"/>
      <c r="EI124" s="32"/>
      <c r="EJ124" s="32"/>
      <c r="EK124" s="32"/>
      <c r="EL124" s="32"/>
      <c r="EM124" s="32"/>
      <c r="EN124" s="32"/>
      <c r="EO124" s="32"/>
      <c r="EP124" s="32"/>
      <c r="EQ124" s="32"/>
      <c r="ER124" s="32"/>
      <c r="ES124" s="32"/>
      <c r="ET124" s="32">
        <f t="shared" si="9"/>
        <v>0</v>
      </c>
      <c r="EU124" s="32"/>
      <c r="EV124" s="32"/>
      <c r="EW124" s="32"/>
      <c r="EX124" s="32"/>
      <c r="EY124" s="32"/>
      <c r="EZ124" s="32"/>
      <c r="FA124" s="32"/>
      <c r="FB124" s="32"/>
      <c r="FC124" s="32"/>
      <c r="FD124" s="32"/>
      <c r="FE124" s="32"/>
      <c r="FF124" s="32"/>
      <c r="FG124" s="32"/>
      <c r="FH124" s="32"/>
      <c r="FI124" s="32"/>
      <c r="FJ124" s="33"/>
    </row>
    <row r="125" spans="1:166" ht="15" customHeight="1" x14ac:dyDescent="0.2">
      <c r="A125" s="35" t="s">
        <v>153</v>
      </c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44" t="s">
        <v>154</v>
      </c>
      <c r="AQ125" s="45"/>
      <c r="AR125" s="45"/>
      <c r="AS125" s="45"/>
      <c r="AT125" s="45"/>
      <c r="AU125" s="45"/>
      <c r="AV125" s="22"/>
      <c r="AW125" s="22"/>
      <c r="AX125" s="22"/>
      <c r="AY125" s="22"/>
      <c r="AZ125" s="22"/>
      <c r="BA125" s="22"/>
      <c r="BB125" s="22"/>
      <c r="BC125" s="22"/>
      <c r="BD125" s="22"/>
      <c r="BE125" s="23"/>
      <c r="BF125" s="24"/>
      <c r="BG125" s="24"/>
      <c r="BH125" s="24"/>
      <c r="BI125" s="24"/>
      <c r="BJ125" s="24"/>
      <c r="BK125" s="25"/>
      <c r="BL125" s="32"/>
      <c r="BM125" s="32"/>
      <c r="BN125" s="32"/>
      <c r="BO125" s="32"/>
      <c r="BP125" s="32"/>
      <c r="BQ125" s="32"/>
      <c r="BR125" s="32"/>
      <c r="BS125" s="32"/>
      <c r="BT125" s="32"/>
      <c r="BU125" s="32"/>
      <c r="BV125" s="32"/>
      <c r="BW125" s="32"/>
      <c r="BX125" s="32"/>
      <c r="BY125" s="32"/>
      <c r="BZ125" s="32"/>
      <c r="CA125" s="32"/>
      <c r="CB125" s="32"/>
      <c r="CC125" s="32"/>
      <c r="CD125" s="32"/>
      <c r="CE125" s="32"/>
      <c r="CF125" s="32"/>
      <c r="CG125" s="32"/>
      <c r="CH125" s="32"/>
      <c r="CI125" s="32"/>
      <c r="CJ125" s="32"/>
      <c r="CK125" s="32"/>
      <c r="CL125" s="32"/>
      <c r="CM125" s="32"/>
      <c r="CN125" s="32"/>
      <c r="CO125" s="32"/>
      <c r="CP125" s="32"/>
      <c r="CQ125" s="32"/>
      <c r="CR125" s="32"/>
      <c r="CS125" s="32"/>
      <c r="CT125" s="32"/>
      <c r="CU125" s="32"/>
      <c r="CV125" s="32"/>
      <c r="CW125" s="32"/>
      <c r="CX125" s="32"/>
      <c r="CY125" s="32"/>
      <c r="CZ125" s="32"/>
      <c r="DA125" s="32"/>
      <c r="DB125" s="32"/>
      <c r="DC125" s="32"/>
      <c r="DD125" s="32"/>
      <c r="DE125" s="32"/>
      <c r="DF125" s="32"/>
      <c r="DG125" s="32"/>
      <c r="DH125" s="32"/>
      <c r="DI125" s="32"/>
      <c r="DJ125" s="32"/>
      <c r="DK125" s="32"/>
      <c r="DL125" s="32"/>
      <c r="DM125" s="32"/>
      <c r="DN125" s="32"/>
      <c r="DO125" s="32"/>
      <c r="DP125" s="32"/>
      <c r="DQ125" s="32"/>
      <c r="DR125" s="32"/>
      <c r="DS125" s="32"/>
      <c r="DT125" s="32"/>
      <c r="DU125" s="32"/>
      <c r="DV125" s="32"/>
      <c r="DW125" s="32"/>
      <c r="DX125" s="32"/>
      <c r="DY125" s="32"/>
      <c r="DZ125" s="32"/>
      <c r="EA125" s="32"/>
      <c r="EB125" s="32"/>
      <c r="EC125" s="32"/>
      <c r="ED125" s="32"/>
      <c r="EE125" s="32">
        <f t="shared" si="8"/>
        <v>0</v>
      </c>
      <c r="EF125" s="32"/>
      <c r="EG125" s="32"/>
      <c r="EH125" s="32"/>
      <c r="EI125" s="32"/>
      <c r="EJ125" s="32"/>
      <c r="EK125" s="32"/>
      <c r="EL125" s="32"/>
      <c r="EM125" s="32"/>
      <c r="EN125" s="32"/>
      <c r="EO125" s="32"/>
      <c r="EP125" s="32"/>
      <c r="EQ125" s="32"/>
      <c r="ER125" s="32"/>
      <c r="ES125" s="32"/>
      <c r="ET125" s="32"/>
      <c r="EU125" s="32"/>
      <c r="EV125" s="32"/>
      <c r="EW125" s="32"/>
      <c r="EX125" s="32"/>
      <c r="EY125" s="32"/>
      <c r="EZ125" s="32"/>
      <c r="FA125" s="32"/>
      <c r="FB125" s="32"/>
      <c r="FC125" s="32"/>
      <c r="FD125" s="32"/>
      <c r="FE125" s="32"/>
      <c r="FF125" s="32"/>
      <c r="FG125" s="32"/>
      <c r="FH125" s="32"/>
      <c r="FI125" s="32"/>
      <c r="FJ125" s="33"/>
    </row>
    <row r="126" spans="1:166" ht="15" customHeight="1" x14ac:dyDescent="0.2">
      <c r="A126" s="35" t="s">
        <v>155</v>
      </c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6"/>
      <c r="AP126" s="37" t="s">
        <v>156</v>
      </c>
      <c r="AQ126" s="38"/>
      <c r="AR126" s="38"/>
      <c r="AS126" s="38"/>
      <c r="AT126" s="38"/>
      <c r="AU126" s="39"/>
      <c r="AV126" s="40"/>
      <c r="AW126" s="41"/>
      <c r="AX126" s="41"/>
      <c r="AY126" s="41"/>
      <c r="AZ126" s="41"/>
      <c r="BA126" s="41"/>
      <c r="BB126" s="41"/>
      <c r="BC126" s="41"/>
      <c r="BD126" s="41"/>
      <c r="BE126" s="41"/>
      <c r="BF126" s="41"/>
      <c r="BG126" s="41"/>
      <c r="BH126" s="41"/>
      <c r="BI126" s="41"/>
      <c r="BJ126" s="41"/>
      <c r="BK126" s="42"/>
      <c r="BL126" s="29"/>
      <c r="BM126" s="30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  <c r="BX126" s="30"/>
      <c r="BY126" s="30"/>
      <c r="BZ126" s="30"/>
      <c r="CA126" s="30"/>
      <c r="CB126" s="30"/>
      <c r="CC126" s="30"/>
      <c r="CD126" s="30"/>
      <c r="CE126" s="31"/>
      <c r="CF126" s="29"/>
      <c r="CG126" s="30"/>
      <c r="CH126" s="30"/>
      <c r="CI126" s="30"/>
      <c r="CJ126" s="30"/>
      <c r="CK126" s="30"/>
      <c r="CL126" s="30"/>
      <c r="CM126" s="30"/>
      <c r="CN126" s="30"/>
      <c r="CO126" s="30"/>
      <c r="CP126" s="30"/>
      <c r="CQ126" s="30"/>
      <c r="CR126" s="30"/>
      <c r="CS126" s="30"/>
      <c r="CT126" s="30"/>
      <c r="CU126" s="30"/>
      <c r="CV126" s="31"/>
      <c r="CW126" s="29"/>
      <c r="CX126" s="30"/>
      <c r="CY126" s="30"/>
      <c r="CZ126" s="30"/>
      <c r="DA126" s="30"/>
      <c r="DB126" s="30"/>
      <c r="DC126" s="30"/>
      <c r="DD126" s="30"/>
      <c r="DE126" s="30"/>
      <c r="DF126" s="30"/>
      <c r="DG126" s="30"/>
      <c r="DH126" s="30"/>
      <c r="DI126" s="30"/>
      <c r="DJ126" s="30"/>
      <c r="DK126" s="30"/>
      <c r="DL126" s="30"/>
      <c r="DM126" s="31"/>
      <c r="DN126" s="29"/>
      <c r="DO126" s="30"/>
      <c r="DP126" s="30"/>
      <c r="DQ126" s="30"/>
      <c r="DR126" s="30"/>
      <c r="DS126" s="30"/>
      <c r="DT126" s="30"/>
      <c r="DU126" s="30"/>
      <c r="DV126" s="30"/>
      <c r="DW126" s="30"/>
      <c r="DX126" s="30"/>
      <c r="DY126" s="30"/>
      <c r="DZ126" s="30"/>
      <c r="EA126" s="30"/>
      <c r="EB126" s="30"/>
      <c r="EC126" s="30"/>
      <c r="ED126" s="31"/>
      <c r="EE126" s="32">
        <f t="shared" si="8"/>
        <v>0</v>
      </c>
      <c r="EF126" s="32"/>
      <c r="EG126" s="32"/>
      <c r="EH126" s="32"/>
      <c r="EI126" s="32"/>
      <c r="EJ126" s="32"/>
      <c r="EK126" s="32"/>
      <c r="EL126" s="32"/>
      <c r="EM126" s="32"/>
      <c r="EN126" s="32"/>
      <c r="EO126" s="32"/>
      <c r="EP126" s="32"/>
      <c r="EQ126" s="32"/>
      <c r="ER126" s="32"/>
      <c r="ES126" s="32"/>
      <c r="ET126" s="32"/>
      <c r="EU126" s="32"/>
      <c r="EV126" s="32"/>
      <c r="EW126" s="32"/>
      <c r="EX126" s="32"/>
      <c r="EY126" s="32"/>
      <c r="EZ126" s="32"/>
      <c r="FA126" s="32"/>
      <c r="FB126" s="32"/>
      <c r="FC126" s="32"/>
      <c r="FD126" s="32"/>
      <c r="FE126" s="32"/>
      <c r="FF126" s="32"/>
      <c r="FG126" s="32"/>
      <c r="FH126" s="32"/>
      <c r="FI126" s="32"/>
      <c r="FJ126" s="33"/>
    </row>
    <row r="127" spans="1:166" ht="31.5" customHeight="1" x14ac:dyDescent="0.2">
      <c r="A127" s="34" t="s">
        <v>157</v>
      </c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43"/>
      <c r="AP127" s="44" t="s">
        <v>158</v>
      </c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6"/>
      <c r="BF127" s="38"/>
      <c r="BG127" s="38"/>
      <c r="BH127" s="38"/>
      <c r="BI127" s="38"/>
      <c r="BJ127" s="38"/>
      <c r="BK127" s="39"/>
      <c r="BL127" s="32"/>
      <c r="BM127" s="32"/>
      <c r="BN127" s="32"/>
      <c r="BO127" s="32"/>
      <c r="BP127" s="32"/>
      <c r="BQ127" s="32"/>
      <c r="BR127" s="32"/>
      <c r="BS127" s="32"/>
      <c r="BT127" s="32"/>
      <c r="BU127" s="32"/>
      <c r="BV127" s="32"/>
      <c r="BW127" s="32"/>
      <c r="BX127" s="32"/>
      <c r="BY127" s="32"/>
      <c r="BZ127" s="32"/>
      <c r="CA127" s="32"/>
      <c r="CB127" s="32"/>
      <c r="CC127" s="32"/>
      <c r="CD127" s="32"/>
      <c r="CE127" s="32"/>
      <c r="CF127" s="32">
        <v>-488045.9</v>
      </c>
      <c r="CG127" s="32"/>
      <c r="CH127" s="32"/>
      <c r="CI127" s="32"/>
      <c r="CJ127" s="32"/>
      <c r="CK127" s="32"/>
      <c r="CL127" s="32"/>
      <c r="CM127" s="32"/>
      <c r="CN127" s="32"/>
      <c r="CO127" s="32"/>
      <c r="CP127" s="32"/>
      <c r="CQ127" s="32"/>
      <c r="CR127" s="32"/>
      <c r="CS127" s="32"/>
      <c r="CT127" s="32"/>
      <c r="CU127" s="32"/>
      <c r="CV127" s="32"/>
      <c r="CW127" s="32"/>
      <c r="CX127" s="32"/>
      <c r="CY127" s="32"/>
      <c r="CZ127" s="32"/>
      <c r="DA127" s="32"/>
      <c r="DB127" s="32"/>
      <c r="DC127" s="32"/>
      <c r="DD127" s="32"/>
      <c r="DE127" s="32"/>
      <c r="DF127" s="32"/>
      <c r="DG127" s="32"/>
      <c r="DH127" s="32"/>
      <c r="DI127" s="32"/>
      <c r="DJ127" s="32"/>
      <c r="DK127" s="32"/>
      <c r="DL127" s="32"/>
      <c r="DM127" s="32"/>
      <c r="DN127" s="32"/>
      <c r="DO127" s="32"/>
      <c r="DP127" s="32"/>
      <c r="DQ127" s="32"/>
      <c r="DR127" s="32"/>
      <c r="DS127" s="32"/>
      <c r="DT127" s="32"/>
      <c r="DU127" s="32"/>
      <c r="DV127" s="32"/>
      <c r="DW127" s="32"/>
      <c r="DX127" s="32"/>
      <c r="DY127" s="32"/>
      <c r="DZ127" s="32"/>
      <c r="EA127" s="32"/>
      <c r="EB127" s="32"/>
      <c r="EC127" s="32"/>
      <c r="ED127" s="32"/>
      <c r="EE127" s="32">
        <f t="shared" si="8"/>
        <v>-488045.9</v>
      </c>
      <c r="EF127" s="32"/>
      <c r="EG127" s="32"/>
      <c r="EH127" s="32"/>
      <c r="EI127" s="32"/>
      <c r="EJ127" s="32"/>
      <c r="EK127" s="32"/>
      <c r="EL127" s="32"/>
      <c r="EM127" s="32"/>
      <c r="EN127" s="32"/>
      <c r="EO127" s="32"/>
      <c r="EP127" s="32"/>
      <c r="EQ127" s="32"/>
      <c r="ER127" s="32"/>
      <c r="ES127" s="32"/>
      <c r="ET127" s="32"/>
      <c r="EU127" s="32"/>
      <c r="EV127" s="32"/>
      <c r="EW127" s="32"/>
      <c r="EX127" s="32"/>
      <c r="EY127" s="32"/>
      <c r="EZ127" s="32"/>
      <c r="FA127" s="32"/>
      <c r="FB127" s="32"/>
      <c r="FC127" s="32"/>
      <c r="FD127" s="32"/>
      <c r="FE127" s="32"/>
      <c r="FF127" s="32"/>
      <c r="FG127" s="32"/>
      <c r="FH127" s="32"/>
      <c r="FI127" s="32"/>
      <c r="FJ127" s="33"/>
    </row>
    <row r="128" spans="1:166" ht="38.25" customHeight="1" x14ac:dyDescent="0.2">
      <c r="A128" s="34" t="s">
        <v>159</v>
      </c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6"/>
      <c r="AP128" s="37" t="s">
        <v>160</v>
      </c>
      <c r="AQ128" s="38"/>
      <c r="AR128" s="38"/>
      <c r="AS128" s="38"/>
      <c r="AT128" s="38"/>
      <c r="AU128" s="39"/>
      <c r="AV128" s="40"/>
      <c r="AW128" s="41"/>
      <c r="AX128" s="41"/>
      <c r="AY128" s="41"/>
      <c r="AZ128" s="41"/>
      <c r="BA128" s="41"/>
      <c r="BB128" s="41"/>
      <c r="BC128" s="41"/>
      <c r="BD128" s="41"/>
      <c r="BE128" s="41"/>
      <c r="BF128" s="41"/>
      <c r="BG128" s="41"/>
      <c r="BH128" s="41"/>
      <c r="BI128" s="41"/>
      <c r="BJ128" s="41"/>
      <c r="BK128" s="42"/>
      <c r="BL128" s="29"/>
      <c r="BM128" s="30"/>
      <c r="BN128" s="30"/>
      <c r="BO128" s="30"/>
      <c r="BP128" s="30"/>
      <c r="BQ128" s="30"/>
      <c r="BR128" s="30"/>
      <c r="BS128" s="30"/>
      <c r="BT128" s="30"/>
      <c r="BU128" s="30"/>
      <c r="BV128" s="30"/>
      <c r="BW128" s="30"/>
      <c r="BX128" s="30"/>
      <c r="BY128" s="30"/>
      <c r="BZ128" s="30"/>
      <c r="CA128" s="30"/>
      <c r="CB128" s="30"/>
      <c r="CC128" s="30"/>
      <c r="CD128" s="30"/>
      <c r="CE128" s="31"/>
      <c r="CF128" s="29">
        <v>-488045.9</v>
      </c>
      <c r="CG128" s="30"/>
      <c r="CH128" s="30"/>
      <c r="CI128" s="30"/>
      <c r="CJ128" s="30"/>
      <c r="CK128" s="30"/>
      <c r="CL128" s="30"/>
      <c r="CM128" s="30"/>
      <c r="CN128" s="30"/>
      <c r="CO128" s="30"/>
      <c r="CP128" s="30"/>
      <c r="CQ128" s="30"/>
      <c r="CR128" s="30"/>
      <c r="CS128" s="30"/>
      <c r="CT128" s="30"/>
      <c r="CU128" s="30"/>
      <c r="CV128" s="31"/>
      <c r="CW128" s="29"/>
      <c r="CX128" s="30"/>
      <c r="CY128" s="30"/>
      <c r="CZ128" s="30"/>
      <c r="DA128" s="30"/>
      <c r="DB128" s="30"/>
      <c r="DC128" s="30"/>
      <c r="DD128" s="30"/>
      <c r="DE128" s="30"/>
      <c r="DF128" s="30"/>
      <c r="DG128" s="30"/>
      <c r="DH128" s="30"/>
      <c r="DI128" s="30"/>
      <c r="DJ128" s="30"/>
      <c r="DK128" s="30"/>
      <c r="DL128" s="30"/>
      <c r="DM128" s="31"/>
      <c r="DN128" s="32"/>
      <c r="DO128" s="32"/>
      <c r="DP128" s="32"/>
      <c r="DQ128" s="32"/>
      <c r="DR128" s="32"/>
      <c r="DS128" s="32"/>
      <c r="DT128" s="32"/>
      <c r="DU128" s="32"/>
      <c r="DV128" s="32"/>
      <c r="DW128" s="32"/>
      <c r="DX128" s="32"/>
      <c r="DY128" s="32"/>
      <c r="DZ128" s="32"/>
      <c r="EA128" s="32"/>
      <c r="EB128" s="32"/>
      <c r="EC128" s="32"/>
      <c r="ED128" s="32"/>
      <c r="EE128" s="32">
        <f t="shared" si="8"/>
        <v>-488045.9</v>
      </c>
      <c r="EF128" s="32"/>
      <c r="EG128" s="32"/>
      <c r="EH128" s="32"/>
      <c r="EI128" s="32"/>
      <c r="EJ128" s="32"/>
      <c r="EK128" s="32"/>
      <c r="EL128" s="32"/>
      <c r="EM128" s="32"/>
      <c r="EN128" s="32"/>
      <c r="EO128" s="32"/>
      <c r="EP128" s="32"/>
      <c r="EQ128" s="32"/>
      <c r="ER128" s="32"/>
      <c r="ES128" s="32"/>
      <c r="ET128" s="32"/>
      <c r="EU128" s="32"/>
      <c r="EV128" s="32"/>
      <c r="EW128" s="32"/>
      <c r="EX128" s="32"/>
      <c r="EY128" s="32"/>
      <c r="EZ128" s="32"/>
      <c r="FA128" s="32"/>
      <c r="FB128" s="32"/>
      <c r="FC128" s="32"/>
      <c r="FD128" s="32"/>
      <c r="FE128" s="32"/>
      <c r="FF128" s="32"/>
      <c r="FG128" s="32"/>
      <c r="FH128" s="32"/>
      <c r="FI128" s="32"/>
      <c r="FJ128" s="33"/>
    </row>
    <row r="129" spans="1:166" ht="36" customHeight="1" x14ac:dyDescent="0.2">
      <c r="A129" s="34" t="s">
        <v>161</v>
      </c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6"/>
      <c r="AP129" s="44" t="s">
        <v>162</v>
      </c>
      <c r="AQ129" s="45"/>
      <c r="AR129" s="45"/>
      <c r="AS129" s="45"/>
      <c r="AT129" s="45"/>
      <c r="AU129" s="45"/>
      <c r="AV129" s="22"/>
      <c r="AW129" s="22"/>
      <c r="AX129" s="22"/>
      <c r="AY129" s="22"/>
      <c r="AZ129" s="22"/>
      <c r="BA129" s="22"/>
      <c r="BB129" s="22"/>
      <c r="BC129" s="22"/>
      <c r="BD129" s="22"/>
      <c r="BE129" s="23"/>
      <c r="BF129" s="24"/>
      <c r="BG129" s="24"/>
      <c r="BH129" s="24"/>
      <c r="BI129" s="24"/>
      <c r="BJ129" s="24"/>
      <c r="BK129" s="25"/>
      <c r="BL129" s="32"/>
      <c r="BM129" s="32"/>
      <c r="BN129" s="32"/>
      <c r="BO129" s="32"/>
      <c r="BP129" s="32"/>
      <c r="BQ129" s="32"/>
      <c r="BR129" s="32"/>
      <c r="BS129" s="32"/>
      <c r="BT129" s="32"/>
      <c r="BU129" s="32"/>
      <c r="BV129" s="32"/>
      <c r="BW129" s="32"/>
      <c r="BX129" s="32"/>
      <c r="BY129" s="32"/>
      <c r="BZ129" s="32"/>
      <c r="CA129" s="32"/>
      <c r="CB129" s="32"/>
      <c r="CC129" s="32"/>
      <c r="CD129" s="32"/>
      <c r="CE129" s="32"/>
      <c r="CF129" s="32">
        <v>-2458066.96</v>
      </c>
      <c r="CG129" s="32"/>
      <c r="CH129" s="32"/>
      <c r="CI129" s="32"/>
      <c r="CJ129" s="32"/>
      <c r="CK129" s="32"/>
      <c r="CL129" s="32"/>
      <c r="CM129" s="32"/>
      <c r="CN129" s="32"/>
      <c r="CO129" s="32"/>
      <c r="CP129" s="32"/>
      <c r="CQ129" s="32"/>
      <c r="CR129" s="32"/>
      <c r="CS129" s="32"/>
      <c r="CT129" s="32"/>
      <c r="CU129" s="32"/>
      <c r="CV129" s="32"/>
      <c r="CW129" s="32"/>
      <c r="CX129" s="32"/>
      <c r="CY129" s="32"/>
      <c r="CZ129" s="32"/>
      <c r="DA129" s="32"/>
      <c r="DB129" s="32"/>
      <c r="DC129" s="32"/>
      <c r="DD129" s="32"/>
      <c r="DE129" s="32"/>
      <c r="DF129" s="32"/>
      <c r="DG129" s="32"/>
      <c r="DH129" s="32"/>
      <c r="DI129" s="32"/>
      <c r="DJ129" s="32"/>
      <c r="DK129" s="32"/>
      <c r="DL129" s="32"/>
      <c r="DM129" s="32"/>
      <c r="DN129" s="32"/>
      <c r="DO129" s="32"/>
      <c r="DP129" s="32"/>
      <c r="DQ129" s="32"/>
      <c r="DR129" s="32"/>
      <c r="DS129" s="32"/>
      <c r="DT129" s="32"/>
      <c r="DU129" s="32"/>
      <c r="DV129" s="32"/>
      <c r="DW129" s="32"/>
      <c r="DX129" s="32"/>
      <c r="DY129" s="32"/>
      <c r="DZ129" s="32"/>
      <c r="EA129" s="32"/>
      <c r="EB129" s="32"/>
      <c r="EC129" s="32"/>
      <c r="ED129" s="32"/>
      <c r="EE129" s="32">
        <f t="shared" si="8"/>
        <v>-2458066.96</v>
      </c>
      <c r="EF129" s="32"/>
      <c r="EG129" s="32"/>
      <c r="EH129" s="32"/>
      <c r="EI129" s="32"/>
      <c r="EJ129" s="32"/>
      <c r="EK129" s="32"/>
      <c r="EL129" s="32"/>
      <c r="EM129" s="32"/>
      <c r="EN129" s="32"/>
      <c r="EO129" s="32"/>
      <c r="EP129" s="32"/>
      <c r="EQ129" s="32"/>
      <c r="ER129" s="32"/>
      <c r="ES129" s="32"/>
      <c r="ET129" s="32"/>
      <c r="EU129" s="32"/>
      <c r="EV129" s="32"/>
      <c r="EW129" s="32"/>
      <c r="EX129" s="32"/>
      <c r="EY129" s="32"/>
      <c r="EZ129" s="32"/>
      <c r="FA129" s="32"/>
      <c r="FB129" s="32"/>
      <c r="FC129" s="32"/>
      <c r="FD129" s="32"/>
      <c r="FE129" s="32"/>
      <c r="FF129" s="32"/>
      <c r="FG129" s="32"/>
      <c r="FH129" s="32"/>
      <c r="FI129" s="32"/>
      <c r="FJ129" s="33"/>
    </row>
    <row r="130" spans="1:166" ht="26.25" customHeight="1" x14ac:dyDescent="0.2">
      <c r="A130" s="34" t="s">
        <v>163</v>
      </c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6"/>
      <c r="AP130" s="37" t="s">
        <v>164</v>
      </c>
      <c r="AQ130" s="38"/>
      <c r="AR130" s="38"/>
      <c r="AS130" s="38"/>
      <c r="AT130" s="38"/>
      <c r="AU130" s="39"/>
      <c r="AV130" s="40"/>
      <c r="AW130" s="41"/>
      <c r="AX130" s="41"/>
      <c r="AY130" s="41"/>
      <c r="AZ130" s="41"/>
      <c r="BA130" s="41"/>
      <c r="BB130" s="41"/>
      <c r="BC130" s="41"/>
      <c r="BD130" s="41"/>
      <c r="BE130" s="41"/>
      <c r="BF130" s="41"/>
      <c r="BG130" s="41"/>
      <c r="BH130" s="41"/>
      <c r="BI130" s="41"/>
      <c r="BJ130" s="41"/>
      <c r="BK130" s="42"/>
      <c r="BL130" s="29"/>
      <c r="BM130" s="30"/>
      <c r="BN130" s="30"/>
      <c r="BO130" s="30"/>
      <c r="BP130" s="30"/>
      <c r="BQ130" s="30"/>
      <c r="BR130" s="30"/>
      <c r="BS130" s="30"/>
      <c r="BT130" s="30"/>
      <c r="BU130" s="30"/>
      <c r="BV130" s="30"/>
      <c r="BW130" s="30"/>
      <c r="BX130" s="30"/>
      <c r="BY130" s="30"/>
      <c r="BZ130" s="30"/>
      <c r="CA130" s="30"/>
      <c r="CB130" s="30"/>
      <c r="CC130" s="30"/>
      <c r="CD130" s="30"/>
      <c r="CE130" s="31"/>
      <c r="CF130" s="29">
        <v>1970021.06</v>
      </c>
      <c r="CG130" s="30"/>
      <c r="CH130" s="30"/>
      <c r="CI130" s="30"/>
      <c r="CJ130" s="30"/>
      <c r="CK130" s="30"/>
      <c r="CL130" s="30"/>
      <c r="CM130" s="30"/>
      <c r="CN130" s="30"/>
      <c r="CO130" s="30"/>
      <c r="CP130" s="30"/>
      <c r="CQ130" s="30"/>
      <c r="CR130" s="30"/>
      <c r="CS130" s="30"/>
      <c r="CT130" s="30"/>
      <c r="CU130" s="30"/>
      <c r="CV130" s="31"/>
      <c r="CW130" s="29"/>
      <c r="CX130" s="30"/>
      <c r="CY130" s="30"/>
      <c r="CZ130" s="30"/>
      <c r="DA130" s="30"/>
      <c r="DB130" s="30"/>
      <c r="DC130" s="30"/>
      <c r="DD130" s="30"/>
      <c r="DE130" s="30"/>
      <c r="DF130" s="30"/>
      <c r="DG130" s="30"/>
      <c r="DH130" s="30"/>
      <c r="DI130" s="30"/>
      <c r="DJ130" s="30"/>
      <c r="DK130" s="30"/>
      <c r="DL130" s="30"/>
      <c r="DM130" s="31"/>
      <c r="DN130" s="29"/>
      <c r="DO130" s="30"/>
      <c r="DP130" s="30"/>
      <c r="DQ130" s="30"/>
      <c r="DR130" s="30"/>
      <c r="DS130" s="30"/>
      <c r="DT130" s="30"/>
      <c r="DU130" s="30"/>
      <c r="DV130" s="30"/>
      <c r="DW130" s="30"/>
      <c r="DX130" s="30"/>
      <c r="DY130" s="30"/>
      <c r="DZ130" s="30"/>
      <c r="EA130" s="30"/>
      <c r="EB130" s="30"/>
      <c r="EC130" s="30"/>
      <c r="ED130" s="31"/>
      <c r="EE130" s="32">
        <f t="shared" si="8"/>
        <v>1970021.06</v>
      </c>
      <c r="EF130" s="32"/>
      <c r="EG130" s="32"/>
      <c r="EH130" s="32"/>
      <c r="EI130" s="32"/>
      <c r="EJ130" s="32"/>
      <c r="EK130" s="32"/>
      <c r="EL130" s="32"/>
      <c r="EM130" s="32"/>
      <c r="EN130" s="32"/>
      <c r="EO130" s="32"/>
      <c r="EP130" s="32"/>
      <c r="EQ130" s="32"/>
      <c r="ER130" s="32"/>
      <c r="ES130" s="32"/>
      <c r="ET130" s="32"/>
      <c r="EU130" s="32"/>
      <c r="EV130" s="32"/>
      <c r="EW130" s="32"/>
      <c r="EX130" s="32"/>
      <c r="EY130" s="32"/>
      <c r="EZ130" s="32"/>
      <c r="FA130" s="32"/>
      <c r="FB130" s="32"/>
      <c r="FC130" s="32"/>
      <c r="FD130" s="32"/>
      <c r="FE130" s="32"/>
      <c r="FF130" s="32"/>
      <c r="FG130" s="32"/>
      <c r="FH130" s="32"/>
      <c r="FI130" s="32"/>
      <c r="FJ130" s="33"/>
    </row>
    <row r="131" spans="1:166" ht="27.75" customHeight="1" x14ac:dyDescent="0.2">
      <c r="A131" s="34" t="s">
        <v>165</v>
      </c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43"/>
      <c r="AP131" s="44" t="s">
        <v>166</v>
      </c>
      <c r="AQ131" s="45"/>
      <c r="AR131" s="45"/>
      <c r="AS131" s="45"/>
      <c r="AT131" s="45"/>
      <c r="AU131" s="45"/>
      <c r="AV131" s="22"/>
      <c r="AW131" s="22"/>
      <c r="AX131" s="22"/>
      <c r="AY131" s="22"/>
      <c r="AZ131" s="22"/>
      <c r="BA131" s="22"/>
      <c r="BB131" s="22"/>
      <c r="BC131" s="22"/>
      <c r="BD131" s="22"/>
      <c r="BE131" s="23"/>
      <c r="BF131" s="24"/>
      <c r="BG131" s="24"/>
      <c r="BH131" s="24"/>
      <c r="BI131" s="24"/>
      <c r="BJ131" s="24"/>
      <c r="BK131" s="25"/>
      <c r="BL131" s="32"/>
      <c r="BM131" s="32"/>
      <c r="BN131" s="32"/>
      <c r="BO131" s="32"/>
      <c r="BP131" s="32"/>
      <c r="BQ131" s="32"/>
      <c r="BR131" s="32"/>
      <c r="BS131" s="32"/>
      <c r="BT131" s="32"/>
      <c r="BU131" s="32"/>
      <c r="BV131" s="32"/>
      <c r="BW131" s="32"/>
      <c r="BX131" s="32"/>
      <c r="BY131" s="32"/>
      <c r="BZ131" s="32"/>
      <c r="CA131" s="32"/>
      <c r="CB131" s="32"/>
      <c r="CC131" s="32"/>
      <c r="CD131" s="32"/>
      <c r="CE131" s="32"/>
      <c r="CF131" s="29"/>
      <c r="CG131" s="30"/>
      <c r="CH131" s="30"/>
      <c r="CI131" s="30"/>
      <c r="CJ131" s="30"/>
      <c r="CK131" s="30"/>
      <c r="CL131" s="30"/>
      <c r="CM131" s="30"/>
      <c r="CN131" s="30"/>
      <c r="CO131" s="30"/>
      <c r="CP131" s="30"/>
      <c r="CQ131" s="30"/>
      <c r="CR131" s="30"/>
      <c r="CS131" s="30"/>
      <c r="CT131" s="30"/>
      <c r="CU131" s="30"/>
      <c r="CV131" s="31"/>
      <c r="CW131" s="32"/>
      <c r="CX131" s="32"/>
      <c r="CY131" s="32"/>
      <c r="CZ131" s="32"/>
      <c r="DA131" s="32"/>
      <c r="DB131" s="32"/>
      <c r="DC131" s="32"/>
      <c r="DD131" s="32"/>
      <c r="DE131" s="32"/>
      <c r="DF131" s="32"/>
      <c r="DG131" s="32"/>
      <c r="DH131" s="32"/>
      <c r="DI131" s="32"/>
      <c r="DJ131" s="32"/>
      <c r="DK131" s="32"/>
      <c r="DL131" s="32"/>
      <c r="DM131" s="32"/>
      <c r="DN131" s="32"/>
      <c r="DO131" s="32"/>
      <c r="DP131" s="32"/>
      <c r="DQ131" s="32"/>
      <c r="DR131" s="32"/>
      <c r="DS131" s="32"/>
      <c r="DT131" s="32"/>
      <c r="DU131" s="32"/>
      <c r="DV131" s="32"/>
      <c r="DW131" s="32"/>
      <c r="DX131" s="32"/>
      <c r="DY131" s="32"/>
      <c r="DZ131" s="32"/>
      <c r="EA131" s="32"/>
      <c r="EB131" s="32"/>
      <c r="EC131" s="32"/>
      <c r="ED131" s="32"/>
      <c r="EE131" s="32">
        <f t="shared" si="8"/>
        <v>0</v>
      </c>
      <c r="EF131" s="32"/>
      <c r="EG131" s="32"/>
      <c r="EH131" s="32"/>
      <c r="EI131" s="32"/>
      <c r="EJ131" s="32"/>
      <c r="EK131" s="32"/>
      <c r="EL131" s="32"/>
      <c r="EM131" s="32"/>
      <c r="EN131" s="32"/>
      <c r="EO131" s="32"/>
      <c r="EP131" s="32"/>
      <c r="EQ131" s="32"/>
      <c r="ER131" s="32"/>
      <c r="ES131" s="32"/>
      <c r="ET131" s="32"/>
      <c r="EU131" s="32"/>
      <c r="EV131" s="32"/>
      <c r="EW131" s="32"/>
      <c r="EX131" s="32"/>
      <c r="EY131" s="32"/>
      <c r="EZ131" s="32"/>
      <c r="FA131" s="32"/>
      <c r="FB131" s="32"/>
      <c r="FC131" s="32"/>
      <c r="FD131" s="32"/>
      <c r="FE131" s="32"/>
      <c r="FF131" s="32"/>
      <c r="FG131" s="32"/>
      <c r="FH131" s="32"/>
      <c r="FI131" s="32"/>
      <c r="FJ131" s="33"/>
    </row>
    <row r="132" spans="1:166" ht="24" customHeight="1" x14ac:dyDescent="0.2">
      <c r="A132" s="34" t="s">
        <v>167</v>
      </c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6"/>
      <c r="AP132" s="37" t="s">
        <v>168</v>
      </c>
      <c r="AQ132" s="38"/>
      <c r="AR132" s="38"/>
      <c r="AS132" s="38"/>
      <c r="AT132" s="38"/>
      <c r="AU132" s="39"/>
      <c r="AV132" s="40"/>
      <c r="AW132" s="41"/>
      <c r="AX132" s="41"/>
      <c r="AY132" s="41"/>
      <c r="AZ132" s="41"/>
      <c r="BA132" s="41"/>
      <c r="BB132" s="41"/>
      <c r="BC132" s="41"/>
      <c r="BD132" s="41"/>
      <c r="BE132" s="41"/>
      <c r="BF132" s="41"/>
      <c r="BG132" s="41"/>
      <c r="BH132" s="41"/>
      <c r="BI132" s="41"/>
      <c r="BJ132" s="41"/>
      <c r="BK132" s="42"/>
      <c r="BL132" s="29"/>
      <c r="BM132" s="30"/>
      <c r="BN132" s="30"/>
      <c r="BO132" s="30"/>
      <c r="BP132" s="30"/>
      <c r="BQ132" s="30"/>
      <c r="BR132" s="30"/>
      <c r="BS132" s="30"/>
      <c r="BT132" s="30"/>
      <c r="BU132" s="30"/>
      <c r="BV132" s="30"/>
      <c r="BW132" s="30"/>
      <c r="BX132" s="30"/>
      <c r="BY132" s="30"/>
      <c r="BZ132" s="30"/>
      <c r="CA132" s="30"/>
      <c r="CB132" s="30"/>
      <c r="CC132" s="30"/>
      <c r="CD132" s="30"/>
      <c r="CE132" s="31"/>
      <c r="CF132" s="29"/>
      <c r="CG132" s="30"/>
      <c r="CH132" s="30"/>
      <c r="CI132" s="30"/>
      <c r="CJ132" s="30"/>
      <c r="CK132" s="30"/>
      <c r="CL132" s="30"/>
      <c r="CM132" s="30"/>
      <c r="CN132" s="30"/>
      <c r="CO132" s="30"/>
      <c r="CP132" s="30"/>
      <c r="CQ132" s="30"/>
      <c r="CR132" s="30"/>
      <c r="CS132" s="30"/>
      <c r="CT132" s="30"/>
      <c r="CU132" s="30"/>
      <c r="CV132" s="31"/>
      <c r="CW132" s="29"/>
      <c r="CX132" s="30"/>
      <c r="CY132" s="30"/>
      <c r="CZ132" s="30"/>
      <c r="DA132" s="30"/>
      <c r="DB132" s="30"/>
      <c r="DC132" s="30"/>
      <c r="DD132" s="30"/>
      <c r="DE132" s="30"/>
      <c r="DF132" s="30"/>
      <c r="DG132" s="30"/>
      <c r="DH132" s="30"/>
      <c r="DI132" s="30"/>
      <c r="DJ132" s="30"/>
      <c r="DK132" s="30"/>
      <c r="DL132" s="30"/>
      <c r="DM132" s="31"/>
      <c r="DN132" s="29"/>
      <c r="DO132" s="30"/>
      <c r="DP132" s="30"/>
      <c r="DQ132" s="30"/>
      <c r="DR132" s="30"/>
      <c r="DS132" s="30"/>
      <c r="DT132" s="30"/>
      <c r="DU132" s="30"/>
      <c r="DV132" s="30"/>
      <c r="DW132" s="30"/>
      <c r="DX132" s="30"/>
      <c r="DY132" s="30"/>
      <c r="DZ132" s="30"/>
      <c r="EA132" s="30"/>
      <c r="EB132" s="30"/>
      <c r="EC132" s="30"/>
      <c r="ED132" s="31"/>
      <c r="EE132" s="32">
        <f t="shared" si="8"/>
        <v>0</v>
      </c>
      <c r="EF132" s="32"/>
      <c r="EG132" s="32"/>
      <c r="EH132" s="32"/>
      <c r="EI132" s="32"/>
      <c r="EJ132" s="32"/>
      <c r="EK132" s="32"/>
      <c r="EL132" s="32"/>
      <c r="EM132" s="32"/>
      <c r="EN132" s="32"/>
      <c r="EO132" s="32"/>
      <c r="EP132" s="32"/>
      <c r="EQ132" s="32"/>
      <c r="ER132" s="32"/>
      <c r="ES132" s="32"/>
      <c r="ET132" s="32"/>
      <c r="EU132" s="32"/>
      <c r="EV132" s="32"/>
      <c r="EW132" s="32"/>
      <c r="EX132" s="32"/>
      <c r="EY132" s="32"/>
      <c r="EZ132" s="32"/>
      <c r="FA132" s="32"/>
      <c r="FB132" s="32"/>
      <c r="FC132" s="32"/>
      <c r="FD132" s="32"/>
      <c r="FE132" s="32"/>
      <c r="FF132" s="32"/>
      <c r="FG132" s="32"/>
      <c r="FH132" s="32"/>
      <c r="FI132" s="32"/>
      <c r="FJ132" s="33"/>
    </row>
    <row r="133" spans="1:166" ht="25.5" customHeight="1" x14ac:dyDescent="0.2">
      <c r="A133" s="18" t="s">
        <v>169</v>
      </c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20"/>
      <c r="AP133" s="21" t="s">
        <v>170</v>
      </c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3"/>
      <c r="BF133" s="24"/>
      <c r="BG133" s="24"/>
      <c r="BH133" s="24"/>
      <c r="BI133" s="24"/>
      <c r="BJ133" s="24"/>
      <c r="BK133" s="25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26"/>
      <c r="CG133" s="27"/>
      <c r="CH133" s="27"/>
      <c r="CI133" s="27"/>
      <c r="CJ133" s="27"/>
      <c r="CK133" s="27"/>
      <c r="CL133" s="27"/>
      <c r="CM133" s="27"/>
      <c r="CN133" s="27"/>
      <c r="CO133" s="27"/>
      <c r="CP133" s="27"/>
      <c r="CQ133" s="27"/>
      <c r="CR133" s="27"/>
      <c r="CS133" s="27"/>
      <c r="CT133" s="27"/>
      <c r="CU133" s="27"/>
      <c r="CV133" s="28"/>
      <c r="CW133" s="16"/>
      <c r="CX133" s="16"/>
      <c r="CY133" s="16"/>
      <c r="CZ133" s="16"/>
      <c r="DA133" s="16"/>
      <c r="DB133" s="16"/>
      <c r="DC133" s="16"/>
      <c r="DD133" s="16"/>
      <c r="DE133" s="16"/>
      <c r="DF133" s="16"/>
      <c r="DG133" s="16"/>
      <c r="DH133" s="16"/>
      <c r="DI133" s="16"/>
      <c r="DJ133" s="16"/>
      <c r="DK133" s="16"/>
      <c r="DL133" s="16"/>
      <c r="DM133" s="16"/>
      <c r="DN133" s="16"/>
      <c r="DO133" s="16"/>
      <c r="DP133" s="16"/>
      <c r="DQ133" s="16"/>
      <c r="DR133" s="16"/>
      <c r="DS133" s="16"/>
      <c r="DT133" s="16"/>
      <c r="DU133" s="16"/>
      <c r="DV133" s="16"/>
      <c r="DW133" s="16"/>
      <c r="DX133" s="16"/>
      <c r="DY133" s="16"/>
      <c r="DZ133" s="16"/>
      <c r="EA133" s="16"/>
      <c r="EB133" s="16"/>
      <c r="EC133" s="16"/>
      <c r="ED133" s="16"/>
      <c r="EE133" s="16">
        <f t="shared" si="8"/>
        <v>0</v>
      </c>
      <c r="EF133" s="16"/>
      <c r="EG133" s="16"/>
      <c r="EH133" s="16"/>
      <c r="EI133" s="16"/>
      <c r="EJ133" s="16"/>
      <c r="EK133" s="16"/>
      <c r="EL133" s="16"/>
      <c r="EM133" s="16"/>
      <c r="EN133" s="16"/>
      <c r="EO133" s="16"/>
      <c r="EP133" s="16"/>
      <c r="EQ133" s="16"/>
      <c r="ER133" s="16"/>
      <c r="ES133" s="16"/>
      <c r="ET133" s="16"/>
      <c r="EU133" s="16"/>
      <c r="EV133" s="16"/>
      <c r="EW133" s="16"/>
      <c r="EX133" s="16"/>
      <c r="EY133" s="16"/>
      <c r="EZ133" s="16"/>
      <c r="FA133" s="16"/>
      <c r="FB133" s="16"/>
      <c r="FC133" s="16"/>
      <c r="FD133" s="16"/>
      <c r="FE133" s="16"/>
      <c r="FF133" s="16"/>
      <c r="FG133" s="16"/>
      <c r="FH133" s="16"/>
      <c r="FI133" s="16"/>
      <c r="FJ133" s="17"/>
    </row>
    <row r="134" spans="1:166" ht="11.2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</row>
    <row r="135" spans="1:166" ht="11.2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</row>
    <row r="136" spans="1:166" ht="11.25" customHeight="1" x14ac:dyDescent="0.2">
      <c r="A136" s="1" t="s">
        <v>171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"/>
      <c r="AG136" s="1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 t="s">
        <v>172</v>
      </c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</row>
    <row r="137" spans="1:166" ht="11.25" customHeight="1" x14ac:dyDescent="0.2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15" t="s">
        <v>173</v>
      </c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"/>
      <c r="AG137" s="1"/>
      <c r="AH137" s="15" t="s">
        <v>174</v>
      </c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 t="s">
        <v>175</v>
      </c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4"/>
      <c r="DD137" s="14"/>
      <c r="DE137" s="14"/>
      <c r="DF137" s="14"/>
      <c r="DG137" s="14"/>
      <c r="DH137" s="14"/>
      <c r="DI137" s="14"/>
      <c r="DJ137" s="14"/>
      <c r="DK137" s="14"/>
      <c r="DL137" s="14"/>
      <c r="DM137" s="14"/>
      <c r="DN137" s="14"/>
      <c r="DO137" s="14"/>
      <c r="DP137" s="14"/>
      <c r="DQ137" s="1"/>
      <c r="DR137" s="1"/>
      <c r="DS137" s="14"/>
      <c r="DT137" s="14"/>
      <c r="DU137" s="14"/>
      <c r="DV137" s="14"/>
      <c r="DW137" s="14"/>
      <c r="DX137" s="14"/>
      <c r="DY137" s="14"/>
      <c r="DZ137" s="14"/>
      <c r="EA137" s="14"/>
      <c r="EB137" s="14"/>
      <c r="EC137" s="14"/>
      <c r="ED137" s="14"/>
      <c r="EE137" s="14"/>
      <c r="EF137" s="14"/>
      <c r="EG137" s="14"/>
      <c r="EH137" s="14"/>
      <c r="EI137" s="14"/>
      <c r="EJ137" s="14"/>
      <c r="EK137" s="14"/>
      <c r="EL137" s="14"/>
      <c r="EM137" s="14"/>
      <c r="EN137" s="14"/>
      <c r="EO137" s="14"/>
      <c r="EP137" s="14"/>
      <c r="EQ137" s="14"/>
      <c r="ER137" s="14"/>
      <c r="ES137" s="14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</row>
    <row r="138" spans="1:166" ht="11.25" customHeight="1" x14ac:dyDescent="0.2">
      <c r="A138" s="1" t="s">
        <v>176</v>
      </c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"/>
      <c r="AG138" s="1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5" t="s">
        <v>173</v>
      </c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7"/>
      <c r="DR138" s="7"/>
      <c r="DS138" s="15" t="s">
        <v>174</v>
      </c>
      <c r="DT138" s="15"/>
      <c r="DU138" s="15"/>
      <c r="DV138" s="15"/>
      <c r="DW138" s="15"/>
      <c r="DX138" s="15"/>
      <c r="DY138" s="15"/>
      <c r="DZ138" s="15"/>
      <c r="EA138" s="15"/>
      <c r="EB138" s="15"/>
      <c r="EC138" s="15"/>
      <c r="ED138" s="15"/>
      <c r="EE138" s="15"/>
      <c r="EF138" s="15"/>
      <c r="EG138" s="15"/>
      <c r="EH138" s="15"/>
      <c r="EI138" s="15"/>
      <c r="EJ138" s="15"/>
      <c r="EK138" s="15"/>
      <c r="EL138" s="15"/>
      <c r="EM138" s="15"/>
      <c r="EN138" s="15"/>
      <c r="EO138" s="15"/>
      <c r="EP138" s="15"/>
      <c r="EQ138" s="15"/>
      <c r="ER138" s="15"/>
      <c r="ES138" s="15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</row>
    <row r="139" spans="1:166" ht="11.2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5" t="s">
        <v>173</v>
      </c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7"/>
      <c r="AG139" s="7"/>
      <c r="AH139" s="15" t="s">
        <v>174</v>
      </c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</row>
    <row r="140" spans="1:166" ht="7.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</row>
    <row r="141" spans="1:166" ht="11.25" customHeight="1" x14ac:dyDescent="0.2">
      <c r="A141" s="12" t="s">
        <v>177</v>
      </c>
      <c r="B141" s="12"/>
      <c r="C141" s="13"/>
      <c r="D141" s="13"/>
      <c r="E141" s="13"/>
      <c r="F141" s="1" t="s">
        <v>177</v>
      </c>
      <c r="G141" s="1"/>
      <c r="H141" s="1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2">
        <v>200</v>
      </c>
      <c r="Z141" s="12"/>
      <c r="AA141" s="12"/>
      <c r="AB141" s="12"/>
      <c r="AC141" s="12"/>
      <c r="AD141" s="11"/>
      <c r="AE141" s="11"/>
      <c r="AF141" s="1"/>
      <c r="AG141" s="1" t="s">
        <v>178</v>
      </c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</row>
    <row r="142" spans="1:166" ht="11.2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1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1"/>
      <c r="CY142" s="1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1"/>
      <c r="DW142" s="1"/>
      <c r="DX142" s="2"/>
      <c r="DY142" s="2"/>
      <c r="DZ142" s="5"/>
      <c r="EA142" s="5"/>
      <c r="EB142" s="5"/>
      <c r="EC142" s="1"/>
      <c r="ED142" s="1"/>
      <c r="EE142" s="1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2"/>
      <c r="EW142" s="2"/>
      <c r="EX142" s="2"/>
      <c r="EY142" s="2"/>
      <c r="EZ142" s="2"/>
      <c r="FA142" s="8"/>
      <c r="FB142" s="8"/>
      <c r="FC142" s="1"/>
      <c r="FD142" s="1"/>
      <c r="FE142" s="1"/>
      <c r="FF142" s="1"/>
      <c r="FG142" s="1"/>
      <c r="FH142" s="1"/>
      <c r="FI142" s="1"/>
      <c r="FJ142" s="1"/>
    </row>
    <row r="143" spans="1:166" ht="9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1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10"/>
      <c r="CY143" s="10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</row>
  </sheetData>
  <mergeCells count="1035"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V6:EB6"/>
    <mergeCell ref="ET6:FJ6"/>
    <mergeCell ref="A7:BB9"/>
    <mergeCell ref="BE7:EB9"/>
    <mergeCell ref="ET7:FJ7"/>
    <mergeCell ref="ET8:FJ8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A41:FJ41"/>
    <mergeCell ref="A42:AJ43"/>
    <mergeCell ref="AK42:AP43"/>
    <mergeCell ref="AQ42:BB43"/>
    <mergeCell ref="BC42:BT43"/>
    <mergeCell ref="EX43:FJ43"/>
    <mergeCell ref="BU42:CG43"/>
    <mergeCell ref="CH42:EJ42"/>
    <mergeCell ref="EK42:FJ42"/>
    <mergeCell ref="CH43:CW43"/>
    <mergeCell ref="CX43:DJ43"/>
    <mergeCell ref="DK43:DW43"/>
    <mergeCell ref="DX43:EJ43"/>
    <mergeCell ref="EK43:EW43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CH45:CW45"/>
    <mergeCell ref="CX45:DJ45"/>
    <mergeCell ref="DK45:DW45"/>
    <mergeCell ref="DX45:EJ45"/>
    <mergeCell ref="EK45:EW45"/>
    <mergeCell ref="EX45:FJ45"/>
    <mergeCell ref="CX44:DJ44"/>
    <mergeCell ref="DK44:DW44"/>
    <mergeCell ref="DX44:EJ44"/>
    <mergeCell ref="EK44:EW44"/>
    <mergeCell ref="EX44:FJ44"/>
    <mergeCell ref="A45:AJ45"/>
    <mergeCell ref="AK45:AP45"/>
    <mergeCell ref="AQ45:BB45"/>
    <mergeCell ref="BC45:BT45"/>
    <mergeCell ref="BU45:CG45"/>
    <mergeCell ref="A44:AJ44"/>
    <mergeCell ref="AK44:AP44"/>
    <mergeCell ref="AQ44:BB44"/>
    <mergeCell ref="BC44:BT44"/>
    <mergeCell ref="BU44:CG44"/>
    <mergeCell ref="CH44:CW44"/>
    <mergeCell ref="EK47:EW47"/>
    <mergeCell ref="EX47:FJ47"/>
    <mergeCell ref="BU47:CG47"/>
    <mergeCell ref="CH47:CW47"/>
    <mergeCell ref="CX47:DJ47"/>
    <mergeCell ref="DK47:DW47"/>
    <mergeCell ref="CX46:DJ46"/>
    <mergeCell ref="A47:AJ47"/>
    <mergeCell ref="AK47:AP47"/>
    <mergeCell ref="AQ47:BB47"/>
    <mergeCell ref="BC47:BT47"/>
    <mergeCell ref="DX47:EJ47"/>
    <mergeCell ref="EK46:EW46"/>
    <mergeCell ref="EX46:FJ46"/>
    <mergeCell ref="A46:AJ46"/>
    <mergeCell ref="AK46:AP46"/>
    <mergeCell ref="AQ46:BB46"/>
    <mergeCell ref="BC46:BT46"/>
    <mergeCell ref="BU46:CG46"/>
    <mergeCell ref="DK46:DW46"/>
    <mergeCell ref="DX46:EJ46"/>
    <mergeCell ref="CH46:CW46"/>
    <mergeCell ref="EK49:EW49"/>
    <mergeCell ref="EX49:FJ49"/>
    <mergeCell ref="BU49:CG49"/>
    <mergeCell ref="CH49:CW49"/>
    <mergeCell ref="CX49:DJ49"/>
    <mergeCell ref="DK49:DW49"/>
    <mergeCell ref="EX48:FJ48"/>
    <mergeCell ref="BU48:CG48"/>
    <mergeCell ref="CH48:CW48"/>
    <mergeCell ref="CX48:DJ48"/>
    <mergeCell ref="DK48:DW48"/>
    <mergeCell ref="A49:AJ49"/>
    <mergeCell ref="AK49:AP49"/>
    <mergeCell ref="AQ49:BB49"/>
    <mergeCell ref="BC49:BT49"/>
    <mergeCell ref="DX49:EJ49"/>
    <mergeCell ref="A48:AJ48"/>
    <mergeCell ref="AK48:AP48"/>
    <mergeCell ref="AQ48:BB48"/>
    <mergeCell ref="BC48:BT48"/>
    <mergeCell ref="DX48:EJ48"/>
    <mergeCell ref="EK48:EW48"/>
    <mergeCell ref="EK51:EW51"/>
    <mergeCell ref="EX51:FJ51"/>
    <mergeCell ref="BU51:CG51"/>
    <mergeCell ref="CH51:CW51"/>
    <mergeCell ref="CX51:DJ51"/>
    <mergeCell ref="DK51:DW51"/>
    <mergeCell ref="EX50:FJ50"/>
    <mergeCell ref="BU50:CG50"/>
    <mergeCell ref="CH50:CW50"/>
    <mergeCell ref="CX50:DJ50"/>
    <mergeCell ref="DK50:DW50"/>
    <mergeCell ref="A51:AJ51"/>
    <mergeCell ref="AK51:AP51"/>
    <mergeCell ref="AQ51:BB51"/>
    <mergeCell ref="BC51:BT51"/>
    <mergeCell ref="DX51:EJ51"/>
    <mergeCell ref="A50:AJ50"/>
    <mergeCell ref="AK50:AP50"/>
    <mergeCell ref="AQ50:BB50"/>
    <mergeCell ref="BC50:BT50"/>
    <mergeCell ref="DX50:EJ50"/>
    <mergeCell ref="EK50:EW50"/>
    <mergeCell ref="EK53:EW53"/>
    <mergeCell ref="EX53:FJ53"/>
    <mergeCell ref="BU53:CG53"/>
    <mergeCell ref="CH53:CW53"/>
    <mergeCell ref="CX53:DJ53"/>
    <mergeCell ref="DK53:DW53"/>
    <mergeCell ref="EX52:FJ52"/>
    <mergeCell ref="BU52:CG52"/>
    <mergeCell ref="CH52:CW52"/>
    <mergeCell ref="CX52:DJ52"/>
    <mergeCell ref="DK52:DW52"/>
    <mergeCell ref="A53:AJ53"/>
    <mergeCell ref="AK53:AP53"/>
    <mergeCell ref="AQ53:BB53"/>
    <mergeCell ref="BC53:BT53"/>
    <mergeCell ref="DX53:EJ53"/>
    <mergeCell ref="A52:AJ52"/>
    <mergeCell ref="AK52:AP52"/>
    <mergeCell ref="AQ52:BB52"/>
    <mergeCell ref="BC52:BT52"/>
    <mergeCell ref="DX52:EJ52"/>
    <mergeCell ref="EK52:EW52"/>
    <mergeCell ref="EK55:EW55"/>
    <mergeCell ref="EX55:FJ55"/>
    <mergeCell ref="BU55:CG55"/>
    <mergeCell ref="CH55:CW55"/>
    <mergeCell ref="CX55:DJ55"/>
    <mergeCell ref="DK55:DW55"/>
    <mergeCell ref="EX54:FJ54"/>
    <mergeCell ref="BU54:CG54"/>
    <mergeCell ref="CH54:CW54"/>
    <mergeCell ref="CX54:DJ54"/>
    <mergeCell ref="DK54:DW54"/>
    <mergeCell ref="A55:AJ55"/>
    <mergeCell ref="AK55:AP55"/>
    <mergeCell ref="AQ55:BB55"/>
    <mergeCell ref="BC55:BT55"/>
    <mergeCell ref="DX55:EJ55"/>
    <mergeCell ref="A54:AJ54"/>
    <mergeCell ref="AK54:AP54"/>
    <mergeCell ref="AQ54:BB54"/>
    <mergeCell ref="BC54:BT54"/>
    <mergeCell ref="DX54:EJ54"/>
    <mergeCell ref="EK54:EW54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A57:AJ57"/>
    <mergeCell ref="AK57:AP57"/>
    <mergeCell ref="AQ57:BB57"/>
    <mergeCell ref="BC57:BT57"/>
    <mergeCell ref="DX57:EJ57"/>
    <mergeCell ref="A56:AJ56"/>
    <mergeCell ref="AK56:AP56"/>
    <mergeCell ref="AQ56:BB56"/>
    <mergeCell ref="BC56:BT56"/>
    <mergeCell ref="DX56:EJ56"/>
    <mergeCell ref="EK56:EW56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8:EW58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0:EW60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2:EW62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4:EW64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6:EW66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8:EW68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0:EW70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2:EW72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4:EW74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6:EW76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8:EW78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80:EW80"/>
    <mergeCell ref="EK83:EW83"/>
    <mergeCell ref="EX83:FJ83"/>
    <mergeCell ref="BU83:CG83"/>
    <mergeCell ref="CH83:CW83"/>
    <mergeCell ref="CX83:DJ83"/>
    <mergeCell ref="DK83:DW83"/>
    <mergeCell ref="EX82:FJ82"/>
    <mergeCell ref="BU82:CG82"/>
    <mergeCell ref="CH82:CW82"/>
    <mergeCell ref="CX82:DJ82"/>
    <mergeCell ref="DK82:DW82"/>
    <mergeCell ref="A83:AJ83"/>
    <mergeCell ref="AK83:AP83"/>
    <mergeCell ref="AQ83:BB83"/>
    <mergeCell ref="BC83:BT83"/>
    <mergeCell ref="DX83:EJ83"/>
    <mergeCell ref="A82:AJ82"/>
    <mergeCell ref="AK82:AP82"/>
    <mergeCell ref="AQ82:BB82"/>
    <mergeCell ref="BC82:BT82"/>
    <mergeCell ref="DX82:EJ82"/>
    <mergeCell ref="EK82:EW82"/>
    <mergeCell ref="EK85:EW85"/>
    <mergeCell ref="EX85:FJ85"/>
    <mergeCell ref="BU85:CG85"/>
    <mergeCell ref="CH85:CW85"/>
    <mergeCell ref="CX85:DJ85"/>
    <mergeCell ref="DK85:DW85"/>
    <mergeCell ref="EX84:FJ84"/>
    <mergeCell ref="BU84:CG84"/>
    <mergeCell ref="CH84:CW84"/>
    <mergeCell ref="CX84:DJ84"/>
    <mergeCell ref="DK84:DW84"/>
    <mergeCell ref="A85:AJ85"/>
    <mergeCell ref="AK85:AP85"/>
    <mergeCell ref="AQ85:BB85"/>
    <mergeCell ref="BC85:BT85"/>
    <mergeCell ref="DX85:EJ85"/>
    <mergeCell ref="A84:AJ84"/>
    <mergeCell ref="AK84:AP84"/>
    <mergeCell ref="AQ84:BB84"/>
    <mergeCell ref="BC84:BT84"/>
    <mergeCell ref="DX84:EJ84"/>
    <mergeCell ref="EK84:EW84"/>
    <mergeCell ref="EK87:EW87"/>
    <mergeCell ref="EX87:FJ87"/>
    <mergeCell ref="BU87:CG87"/>
    <mergeCell ref="CH87:CW87"/>
    <mergeCell ref="CX87:DJ87"/>
    <mergeCell ref="DK87:DW87"/>
    <mergeCell ref="EX86:FJ86"/>
    <mergeCell ref="BU86:CG86"/>
    <mergeCell ref="CH86:CW86"/>
    <mergeCell ref="CX86:DJ86"/>
    <mergeCell ref="DK86:DW86"/>
    <mergeCell ref="A87:AJ87"/>
    <mergeCell ref="AK87:AP87"/>
    <mergeCell ref="AQ87:BB87"/>
    <mergeCell ref="BC87:BT87"/>
    <mergeCell ref="DX87:EJ87"/>
    <mergeCell ref="A86:AJ86"/>
    <mergeCell ref="AK86:AP86"/>
    <mergeCell ref="AQ86:BB86"/>
    <mergeCell ref="BC86:BT86"/>
    <mergeCell ref="DX86:EJ86"/>
    <mergeCell ref="EK86:EW86"/>
    <mergeCell ref="EK89:EW89"/>
    <mergeCell ref="EX89:FJ89"/>
    <mergeCell ref="BU89:CG89"/>
    <mergeCell ref="CH89:CW89"/>
    <mergeCell ref="CX89:DJ89"/>
    <mergeCell ref="DK89:DW89"/>
    <mergeCell ref="EX88:FJ88"/>
    <mergeCell ref="BU88:CG88"/>
    <mergeCell ref="CH88:CW88"/>
    <mergeCell ref="CX88:DJ88"/>
    <mergeCell ref="DK88:DW88"/>
    <mergeCell ref="A89:AJ89"/>
    <mergeCell ref="AK89:AP89"/>
    <mergeCell ref="AQ89:BB89"/>
    <mergeCell ref="BC89:BT89"/>
    <mergeCell ref="DX89:EJ89"/>
    <mergeCell ref="A88:AJ88"/>
    <mergeCell ref="AK88:AP88"/>
    <mergeCell ref="AQ88:BB88"/>
    <mergeCell ref="BC88:BT88"/>
    <mergeCell ref="DX88:EJ88"/>
    <mergeCell ref="EK88:EW88"/>
    <mergeCell ref="EK91:EW91"/>
    <mergeCell ref="EX91:FJ91"/>
    <mergeCell ref="BU91:CG91"/>
    <mergeCell ref="CH91:CW91"/>
    <mergeCell ref="CX91:DJ91"/>
    <mergeCell ref="DK91:DW91"/>
    <mergeCell ref="EX90:FJ90"/>
    <mergeCell ref="BU90:CG90"/>
    <mergeCell ref="CH90:CW90"/>
    <mergeCell ref="CX90:DJ90"/>
    <mergeCell ref="DK90:DW90"/>
    <mergeCell ref="A91:AJ91"/>
    <mergeCell ref="AK91:AP91"/>
    <mergeCell ref="AQ91:BB91"/>
    <mergeCell ref="BC91:BT91"/>
    <mergeCell ref="DX91:EJ91"/>
    <mergeCell ref="A90:AJ90"/>
    <mergeCell ref="AK90:AP90"/>
    <mergeCell ref="AQ90:BB90"/>
    <mergeCell ref="BC90:BT90"/>
    <mergeCell ref="DX90:EJ90"/>
    <mergeCell ref="EK90:EW90"/>
    <mergeCell ref="EK93:EW93"/>
    <mergeCell ref="EX93:FJ93"/>
    <mergeCell ref="BU93:CG93"/>
    <mergeCell ref="CH93:CW93"/>
    <mergeCell ref="CX93:DJ93"/>
    <mergeCell ref="DK93:DW93"/>
    <mergeCell ref="EX92:FJ92"/>
    <mergeCell ref="BU92:CG92"/>
    <mergeCell ref="CH92:CW92"/>
    <mergeCell ref="CX92:DJ92"/>
    <mergeCell ref="DK92:DW92"/>
    <mergeCell ref="A93:AJ93"/>
    <mergeCell ref="AK93:AP93"/>
    <mergeCell ref="AQ93:BB93"/>
    <mergeCell ref="BC93:BT93"/>
    <mergeCell ref="DX93:EJ93"/>
    <mergeCell ref="A92:AJ92"/>
    <mergeCell ref="AK92:AP92"/>
    <mergeCell ref="AQ92:BB92"/>
    <mergeCell ref="BC92:BT92"/>
    <mergeCell ref="DX92:EJ92"/>
    <mergeCell ref="EK92:EW92"/>
    <mergeCell ref="EK95:EW95"/>
    <mergeCell ref="EX95:FJ95"/>
    <mergeCell ref="BU95:CG95"/>
    <mergeCell ref="CH95:CW95"/>
    <mergeCell ref="CX95:DJ95"/>
    <mergeCell ref="DK95:DW95"/>
    <mergeCell ref="EX94:FJ94"/>
    <mergeCell ref="BU94:CG94"/>
    <mergeCell ref="CH94:CW94"/>
    <mergeCell ref="CX94:DJ94"/>
    <mergeCell ref="DK94:DW94"/>
    <mergeCell ref="A95:AJ95"/>
    <mergeCell ref="AK95:AP95"/>
    <mergeCell ref="AQ95:BB95"/>
    <mergeCell ref="BC95:BT95"/>
    <mergeCell ref="DX95:EJ95"/>
    <mergeCell ref="A94:AJ94"/>
    <mergeCell ref="AK94:AP94"/>
    <mergeCell ref="AQ94:BB94"/>
    <mergeCell ref="BC94:BT94"/>
    <mergeCell ref="DX94:EJ94"/>
    <mergeCell ref="EK94:EW94"/>
    <mergeCell ref="EK97:EW97"/>
    <mergeCell ref="EX97:FJ97"/>
    <mergeCell ref="BU97:CG97"/>
    <mergeCell ref="CH97:CW97"/>
    <mergeCell ref="CX97:DJ97"/>
    <mergeCell ref="DK97:DW97"/>
    <mergeCell ref="EX96:FJ96"/>
    <mergeCell ref="BU96:CG96"/>
    <mergeCell ref="CH96:CW96"/>
    <mergeCell ref="CX96:DJ96"/>
    <mergeCell ref="DK96:DW96"/>
    <mergeCell ref="A97:AJ97"/>
    <mergeCell ref="AK97:AP97"/>
    <mergeCell ref="AQ97:BB97"/>
    <mergeCell ref="BC97:BT97"/>
    <mergeCell ref="DX97:EJ97"/>
    <mergeCell ref="A96:AJ96"/>
    <mergeCell ref="AK96:AP96"/>
    <mergeCell ref="AQ96:BB96"/>
    <mergeCell ref="BC96:BT96"/>
    <mergeCell ref="DX96:EJ96"/>
    <mergeCell ref="EK96:EW96"/>
    <mergeCell ref="EK99:EW99"/>
    <mergeCell ref="EX99:FJ99"/>
    <mergeCell ref="BU99:CG99"/>
    <mergeCell ref="CH99:CW99"/>
    <mergeCell ref="CX99:DJ99"/>
    <mergeCell ref="DK99:DW99"/>
    <mergeCell ref="EX98:FJ98"/>
    <mergeCell ref="BU98:CG98"/>
    <mergeCell ref="CH98:CW98"/>
    <mergeCell ref="CX98:DJ98"/>
    <mergeCell ref="DK98:DW98"/>
    <mergeCell ref="A99:AJ99"/>
    <mergeCell ref="AK99:AP99"/>
    <mergeCell ref="AQ99:BB99"/>
    <mergeCell ref="BC99:BT99"/>
    <mergeCell ref="DX99:EJ99"/>
    <mergeCell ref="A98:AJ98"/>
    <mergeCell ref="AK98:AP98"/>
    <mergeCell ref="AQ98:BB98"/>
    <mergeCell ref="BC98:BT98"/>
    <mergeCell ref="DX98:EJ98"/>
    <mergeCell ref="EK98:EW98"/>
    <mergeCell ref="EK101:EW101"/>
    <mergeCell ref="EX101:FJ101"/>
    <mergeCell ref="BU101:CG101"/>
    <mergeCell ref="CH101:CW101"/>
    <mergeCell ref="CX101:DJ101"/>
    <mergeCell ref="DK101:DW101"/>
    <mergeCell ref="EX100:FJ100"/>
    <mergeCell ref="BU100:CG100"/>
    <mergeCell ref="CH100:CW100"/>
    <mergeCell ref="CX100:DJ100"/>
    <mergeCell ref="DK100:DW100"/>
    <mergeCell ref="A101:AJ101"/>
    <mergeCell ref="AK101:AP101"/>
    <mergeCell ref="AQ101:BB101"/>
    <mergeCell ref="BC101:BT101"/>
    <mergeCell ref="DX101:EJ101"/>
    <mergeCell ref="A100:AJ100"/>
    <mergeCell ref="AK100:AP100"/>
    <mergeCell ref="AQ100:BB100"/>
    <mergeCell ref="BC100:BT100"/>
    <mergeCell ref="DX100:EJ100"/>
    <mergeCell ref="EK100:EW100"/>
    <mergeCell ref="EK103:EW103"/>
    <mergeCell ref="EX103:FJ103"/>
    <mergeCell ref="BU103:CG103"/>
    <mergeCell ref="CH103:CW103"/>
    <mergeCell ref="CX103:DJ103"/>
    <mergeCell ref="DK103:DW103"/>
    <mergeCell ref="EX102:FJ102"/>
    <mergeCell ref="BU102:CG102"/>
    <mergeCell ref="CH102:CW102"/>
    <mergeCell ref="CX102:DJ102"/>
    <mergeCell ref="DK102:DW102"/>
    <mergeCell ref="A103:AJ103"/>
    <mergeCell ref="AK103:AP103"/>
    <mergeCell ref="AQ103:BB103"/>
    <mergeCell ref="BC103:BT103"/>
    <mergeCell ref="DX103:EJ103"/>
    <mergeCell ref="A102:AJ102"/>
    <mergeCell ref="AK102:AP102"/>
    <mergeCell ref="AQ102:BB102"/>
    <mergeCell ref="BC102:BT102"/>
    <mergeCell ref="DX102:EJ102"/>
    <mergeCell ref="EK102:EW102"/>
    <mergeCell ref="EK105:EW105"/>
    <mergeCell ref="EX105:FJ105"/>
    <mergeCell ref="BU105:CG105"/>
    <mergeCell ref="CH105:CW105"/>
    <mergeCell ref="CX105:DJ105"/>
    <mergeCell ref="DK105:DW105"/>
    <mergeCell ref="EX104:FJ104"/>
    <mergeCell ref="BU104:CG104"/>
    <mergeCell ref="CH104:CW104"/>
    <mergeCell ref="CX104:DJ104"/>
    <mergeCell ref="DK104:DW104"/>
    <mergeCell ref="A105:AJ105"/>
    <mergeCell ref="AK105:AP105"/>
    <mergeCell ref="AQ105:BB105"/>
    <mergeCell ref="BC105:BT105"/>
    <mergeCell ref="DX105:EJ105"/>
    <mergeCell ref="A104:AJ104"/>
    <mergeCell ref="AK104:AP104"/>
    <mergeCell ref="AQ104:BB104"/>
    <mergeCell ref="BC104:BT104"/>
    <mergeCell ref="DX104:EJ104"/>
    <mergeCell ref="EK104:EW104"/>
    <mergeCell ref="A115:FJ115"/>
    <mergeCell ref="CF116:ES116"/>
    <mergeCell ref="ET116:FJ117"/>
    <mergeCell ref="CF117:CV117"/>
    <mergeCell ref="CW117:DM117"/>
    <mergeCell ref="DN117:ED117"/>
    <mergeCell ref="A107:AJ107"/>
    <mergeCell ref="AK107:AP107"/>
    <mergeCell ref="AQ107:BB107"/>
    <mergeCell ref="BC107:BT107"/>
    <mergeCell ref="EK107:EW107"/>
    <mergeCell ref="EX107:FJ107"/>
    <mergeCell ref="BU107:CG107"/>
    <mergeCell ref="CH107:CW107"/>
    <mergeCell ref="CX107:DJ107"/>
    <mergeCell ref="EX106:FJ106"/>
    <mergeCell ref="BU106:CG106"/>
    <mergeCell ref="CH106:CW106"/>
    <mergeCell ref="CX106:DJ106"/>
    <mergeCell ref="DK106:DW106"/>
    <mergeCell ref="DX107:EJ107"/>
    <mergeCell ref="DK107:DW107"/>
    <mergeCell ref="A106:AJ106"/>
    <mergeCell ref="AK106:AP106"/>
    <mergeCell ref="AQ106:BB106"/>
    <mergeCell ref="BC106:BT106"/>
    <mergeCell ref="DX106:EJ106"/>
    <mergeCell ref="EK106:EW106"/>
    <mergeCell ref="ET118:FJ118"/>
    <mergeCell ref="A119:AO119"/>
    <mergeCell ref="AP119:AU119"/>
    <mergeCell ref="AV119:BK119"/>
    <mergeCell ref="BL119:CE119"/>
    <mergeCell ref="CF119:CV119"/>
    <mergeCell ref="CW119:DM119"/>
    <mergeCell ref="DN119:ED119"/>
    <mergeCell ref="EE119:ES119"/>
    <mergeCell ref="ET119:FJ119"/>
    <mergeCell ref="EE117:ES117"/>
    <mergeCell ref="CF118:CV118"/>
    <mergeCell ref="CW118:DM118"/>
    <mergeCell ref="DN118:ED118"/>
    <mergeCell ref="EE118:ES118"/>
    <mergeCell ref="A118:AO118"/>
    <mergeCell ref="AP118:AU118"/>
    <mergeCell ref="AV118:BK118"/>
    <mergeCell ref="BL118:CE118"/>
    <mergeCell ref="A116:AO117"/>
    <mergeCell ref="AP116:AU117"/>
    <mergeCell ref="AV116:BK117"/>
    <mergeCell ref="BL116:CE117"/>
    <mergeCell ref="A121:AO121"/>
    <mergeCell ref="AP121:AU121"/>
    <mergeCell ref="AV121:BK121"/>
    <mergeCell ref="BL121:CE121"/>
    <mergeCell ref="A122:AO122"/>
    <mergeCell ref="AP122:AU122"/>
    <mergeCell ref="AV122:BK122"/>
    <mergeCell ref="BL122:CE122"/>
    <mergeCell ref="DN120:ED120"/>
    <mergeCell ref="EE120:ES120"/>
    <mergeCell ref="ET120:FJ120"/>
    <mergeCell ref="ET121:FJ121"/>
    <mergeCell ref="CF121:CV121"/>
    <mergeCell ref="CW121:DM121"/>
    <mergeCell ref="DN121:ED121"/>
    <mergeCell ref="EE121:ES121"/>
    <mergeCell ref="A120:AO120"/>
    <mergeCell ref="AP120:AU120"/>
    <mergeCell ref="AV120:BK120"/>
    <mergeCell ref="BL120:CE120"/>
    <mergeCell ref="CF120:CV120"/>
    <mergeCell ref="CW120:DM120"/>
    <mergeCell ref="A123:AO123"/>
    <mergeCell ref="AP123:AU123"/>
    <mergeCell ref="AV123:BK123"/>
    <mergeCell ref="BL123:CE123"/>
    <mergeCell ref="A124:AO124"/>
    <mergeCell ref="AP124:AU124"/>
    <mergeCell ref="AV124:BK124"/>
    <mergeCell ref="BL124:CE124"/>
    <mergeCell ref="CF122:CV122"/>
    <mergeCell ref="CW122:DM122"/>
    <mergeCell ref="DN122:ED122"/>
    <mergeCell ref="EE122:ES122"/>
    <mergeCell ref="ET122:FJ122"/>
    <mergeCell ref="ET123:FJ123"/>
    <mergeCell ref="CF123:CV123"/>
    <mergeCell ref="CW123:DM123"/>
    <mergeCell ref="DN123:ED123"/>
    <mergeCell ref="EE123:ES123"/>
    <mergeCell ref="CW125:DM125"/>
    <mergeCell ref="DN125:ED125"/>
    <mergeCell ref="EE125:ES125"/>
    <mergeCell ref="ET125:FJ125"/>
    <mergeCell ref="ET126:FJ126"/>
    <mergeCell ref="A126:AO126"/>
    <mergeCell ref="AP126:AU126"/>
    <mergeCell ref="AV126:BK126"/>
    <mergeCell ref="BL126:CE126"/>
    <mergeCell ref="CF126:CV126"/>
    <mergeCell ref="CF124:CV124"/>
    <mergeCell ref="CW124:DM124"/>
    <mergeCell ref="DN124:ED124"/>
    <mergeCell ref="EE124:ES124"/>
    <mergeCell ref="ET124:FJ124"/>
    <mergeCell ref="A125:AO125"/>
    <mergeCell ref="AP125:AU125"/>
    <mergeCell ref="AV125:BK125"/>
    <mergeCell ref="BL125:CE125"/>
    <mergeCell ref="CF125:CV125"/>
    <mergeCell ref="A128:AO128"/>
    <mergeCell ref="AP128:AU128"/>
    <mergeCell ref="AV128:BK128"/>
    <mergeCell ref="BL128:CE128"/>
    <mergeCell ref="ET128:FJ128"/>
    <mergeCell ref="A129:AO129"/>
    <mergeCell ref="AP129:AU129"/>
    <mergeCell ref="AV129:BK129"/>
    <mergeCell ref="BL129:CE129"/>
    <mergeCell ref="CF129:CV129"/>
    <mergeCell ref="EE127:ES127"/>
    <mergeCell ref="ET127:FJ127"/>
    <mergeCell ref="CF128:CV128"/>
    <mergeCell ref="CW128:DM128"/>
    <mergeCell ref="DN128:ED128"/>
    <mergeCell ref="EE128:ES128"/>
    <mergeCell ref="CW126:DM126"/>
    <mergeCell ref="DN126:ED126"/>
    <mergeCell ref="EE126:ES126"/>
    <mergeCell ref="A127:AO127"/>
    <mergeCell ref="AP127:AU127"/>
    <mergeCell ref="AV127:BK127"/>
    <mergeCell ref="BL127:CE127"/>
    <mergeCell ref="CF127:CV127"/>
    <mergeCell ref="CW127:DM127"/>
    <mergeCell ref="DN127:ED127"/>
    <mergeCell ref="A130:AO130"/>
    <mergeCell ref="AP130:AU130"/>
    <mergeCell ref="AV130:BK130"/>
    <mergeCell ref="BL130:CE130"/>
    <mergeCell ref="ET130:FJ130"/>
    <mergeCell ref="A131:AO131"/>
    <mergeCell ref="AP131:AU131"/>
    <mergeCell ref="AV131:BK131"/>
    <mergeCell ref="BL131:CE131"/>
    <mergeCell ref="CF131:CV131"/>
    <mergeCell ref="CW129:DM129"/>
    <mergeCell ref="DN129:ED129"/>
    <mergeCell ref="EE129:ES129"/>
    <mergeCell ref="ET129:FJ129"/>
    <mergeCell ref="CF130:CV130"/>
    <mergeCell ref="CW130:DM130"/>
    <mergeCell ref="DN130:ED130"/>
    <mergeCell ref="EE130:ES130"/>
    <mergeCell ref="ET133:FJ133"/>
    <mergeCell ref="A133:AO133"/>
    <mergeCell ref="AP133:AU133"/>
    <mergeCell ref="AV133:BK133"/>
    <mergeCell ref="BL133:CE133"/>
    <mergeCell ref="CF133:CV133"/>
    <mergeCell ref="CW132:DM132"/>
    <mergeCell ref="DN132:ED132"/>
    <mergeCell ref="EE132:ES132"/>
    <mergeCell ref="CW133:DM133"/>
    <mergeCell ref="DN133:ED133"/>
    <mergeCell ref="EE133:ES133"/>
    <mergeCell ref="CW131:DM131"/>
    <mergeCell ref="DN131:ED131"/>
    <mergeCell ref="EE131:ES131"/>
    <mergeCell ref="ET131:FJ131"/>
    <mergeCell ref="A132:AO132"/>
    <mergeCell ref="AP132:AU132"/>
    <mergeCell ref="AV132:BK132"/>
    <mergeCell ref="BL132:CE132"/>
    <mergeCell ref="ET132:FJ132"/>
    <mergeCell ref="CF132:CV132"/>
    <mergeCell ref="AD141:AE141"/>
    <mergeCell ref="A141:B141"/>
    <mergeCell ref="C141:E141"/>
    <mergeCell ref="I141:X141"/>
    <mergeCell ref="Y141:AC141"/>
    <mergeCell ref="DC138:DP138"/>
    <mergeCell ref="DS138:ES138"/>
    <mergeCell ref="DC137:DP137"/>
    <mergeCell ref="DS137:ES137"/>
    <mergeCell ref="R139:AE139"/>
    <mergeCell ref="AH139:BH139"/>
    <mergeCell ref="N136:AE136"/>
    <mergeCell ref="AH136:BH136"/>
    <mergeCell ref="N137:AE137"/>
    <mergeCell ref="AH137:BH137"/>
    <mergeCell ref="R138:AE138"/>
    <mergeCell ref="AH138:BH138"/>
  </mergeCells>
  <pageMargins left="0.59055118110236227" right="0.39370078740157483" top="0.63" bottom="0.19685039370078741" header="0.32" footer="0.38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dc:description>POI HSSF rep:2.55.0.95</dc:description>
  <cp:lastModifiedBy>Ст.Озеро</cp:lastModifiedBy>
  <cp:lastPrinted>2023-06-07T08:14:51Z</cp:lastPrinted>
  <dcterms:created xsi:type="dcterms:W3CDTF">2023-06-07T08:15:13Z</dcterms:created>
  <dcterms:modified xsi:type="dcterms:W3CDTF">2023-07-21T05:20:45Z</dcterms:modified>
</cp:coreProperties>
</file>