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ГР'!$FJ$183</definedName>
  </definedNames>
  <calcPr calcId="145621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EE34" i="1"/>
  <c r="ET34" i="1"/>
  <c r="EE35" i="1"/>
  <c r="ET35" i="1"/>
  <c r="EE36" i="1"/>
  <c r="ET36" i="1"/>
  <c r="DX51" i="1"/>
  <c r="EX51" i="1" s="1"/>
  <c r="EK51" i="1"/>
  <c r="DX52" i="1"/>
  <c r="EK52" i="1" s="1"/>
  <c r="EX52" i="1"/>
  <c r="DX53" i="1"/>
  <c r="EK53" i="1"/>
  <c r="EX53" i="1"/>
  <c r="DX54" i="1"/>
  <c r="EK54" i="1" s="1"/>
  <c r="DX55" i="1"/>
  <c r="EX55" i="1" s="1"/>
  <c r="EK55" i="1"/>
  <c r="DX56" i="1"/>
  <c r="EK56" i="1" s="1"/>
  <c r="EX56" i="1"/>
  <c r="DX57" i="1"/>
  <c r="EK57" i="1"/>
  <c r="EX57" i="1"/>
  <c r="DX58" i="1"/>
  <c r="EK58" i="1" s="1"/>
  <c r="DX59" i="1"/>
  <c r="EX59" i="1" s="1"/>
  <c r="EK59" i="1"/>
  <c r="DX60" i="1"/>
  <c r="EK60" i="1" s="1"/>
  <c r="EX60" i="1"/>
  <c r="DX61" i="1"/>
  <c r="EK61" i="1"/>
  <c r="EX61" i="1"/>
  <c r="DX62" i="1"/>
  <c r="EK62" i="1" s="1"/>
  <c r="DX63" i="1"/>
  <c r="EX63" i="1" s="1"/>
  <c r="EK63" i="1"/>
  <c r="DX64" i="1"/>
  <c r="EK64" i="1" s="1"/>
  <c r="EX64" i="1"/>
  <c r="DX65" i="1"/>
  <c r="EK65" i="1"/>
  <c r="EX65" i="1"/>
  <c r="DX66" i="1"/>
  <c r="EK66" i="1" s="1"/>
  <c r="DX67" i="1"/>
  <c r="EX67" i="1" s="1"/>
  <c r="EK67" i="1"/>
  <c r="DX68" i="1"/>
  <c r="EK68" i="1" s="1"/>
  <c r="EX68" i="1"/>
  <c r="DX69" i="1"/>
  <c r="EK69" i="1"/>
  <c r="EX69" i="1"/>
  <c r="DX70" i="1"/>
  <c r="EK70" i="1" s="1"/>
  <c r="DX71" i="1"/>
  <c r="EX71" i="1" s="1"/>
  <c r="EK71" i="1"/>
  <c r="DX72" i="1"/>
  <c r="EK72" i="1" s="1"/>
  <c r="EX72" i="1"/>
  <c r="DX73" i="1"/>
  <c r="EK73" i="1"/>
  <c r="EX73" i="1"/>
  <c r="DX74" i="1"/>
  <c r="EK74" i="1" s="1"/>
  <c r="DX75" i="1"/>
  <c r="EX75" i="1" s="1"/>
  <c r="EK75" i="1"/>
  <c r="DX76" i="1"/>
  <c r="EK76" i="1" s="1"/>
  <c r="EX76" i="1"/>
  <c r="DX77" i="1"/>
  <c r="EK77" i="1"/>
  <c r="EX77" i="1"/>
  <c r="DX78" i="1"/>
  <c r="EK78" i="1" s="1"/>
  <c r="DX79" i="1"/>
  <c r="EX79" i="1" s="1"/>
  <c r="EK79" i="1"/>
  <c r="DX80" i="1"/>
  <c r="EK80" i="1" s="1"/>
  <c r="EX80" i="1"/>
  <c r="DX81" i="1"/>
  <c r="EK81" i="1"/>
  <c r="EX81" i="1"/>
  <c r="DX82" i="1"/>
  <c r="EK82" i="1" s="1"/>
  <c r="DX83" i="1"/>
  <c r="EX83" i="1" s="1"/>
  <c r="EK83" i="1"/>
  <c r="DX84" i="1"/>
  <c r="EK84" i="1" s="1"/>
  <c r="EX84" i="1"/>
  <c r="DX85" i="1"/>
  <c r="EK85" i="1"/>
  <c r="EX85" i="1"/>
  <c r="DX86" i="1"/>
  <c r="EK86" i="1" s="1"/>
  <c r="DX87" i="1"/>
  <c r="EX87" i="1" s="1"/>
  <c r="EK87" i="1"/>
  <c r="DX88" i="1"/>
  <c r="EK88" i="1" s="1"/>
  <c r="EX88" i="1"/>
  <c r="DX89" i="1"/>
  <c r="EK89" i="1"/>
  <c r="EX89" i="1"/>
  <c r="DX90" i="1"/>
  <c r="EK90" i="1" s="1"/>
  <c r="DX91" i="1"/>
  <c r="EX91" i="1" s="1"/>
  <c r="EK91" i="1"/>
  <c r="DX92" i="1"/>
  <c r="EK92" i="1" s="1"/>
  <c r="EX92" i="1"/>
  <c r="DX93" i="1"/>
  <c r="EK93" i="1"/>
  <c r="EX93" i="1"/>
  <c r="DX94" i="1"/>
  <c r="EK94" i="1" s="1"/>
  <c r="DX95" i="1"/>
  <c r="EX95" i="1" s="1"/>
  <c r="EK95" i="1"/>
  <c r="DX96" i="1"/>
  <c r="EK96" i="1" s="1"/>
  <c r="EX96" i="1"/>
  <c r="DX97" i="1"/>
  <c r="EK97" i="1"/>
  <c r="EX97" i="1"/>
  <c r="DX98" i="1"/>
  <c r="EK98" i="1" s="1"/>
  <c r="DX99" i="1"/>
  <c r="EX99" i="1" s="1"/>
  <c r="EK99" i="1"/>
  <c r="DX100" i="1"/>
  <c r="EK100" i="1" s="1"/>
  <c r="EX100" i="1"/>
  <c r="DX101" i="1"/>
  <c r="EK101" i="1"/>
  <c r="EX101" i="1"/>
  <c r="DX102" i="1"/>
  <c r="EK102" i="1" s="1"/>
  <c r="DX103" i="1"/>
  <c r="EX103" i="1" s="1"/>
  <c r="EK103" i="1"/>
  <c r="DX104" i="1"/>
  <c r="EK104" i="1" s="1"/>
  <c r="EX104" i="1"/>
  <c r="DX105" i="1"/>
  <c r="EK105" i="1"/>
  <c r="EX105" i="1"/>
  <c r="DX106" i="1"/>
  <c r="EK106" i="1" s="1"/>
  <c r="DX107" i="1"/>
  <c r="EX107" i="1" s="1"/>
  <c r="EK107" i="1"/>
  <c r="DX108" i="1"/>
  <c r="EK108" i="1" s="1"/>
  <c r="EX108" i="1"/>
  <c r="DX109" i="1"/>
  <c r="EK109" i="1"/>
  <c r="EX109" i="1"/>
  <c r="DX110" i="1"/>
  <c r="EK110" i="1" s="1"/>
  <c r="DX111" i="1"/>
  <c r="EX111" i="1" s="1"/>
  <c r="EK111" i="1"/>
  <c r="DX112" i="1"/>
  <c r="EK112" i="1" s="1"/>
  <c r="EX112" i="1"/>
  <c r="DX113" i="1"/>
  <c r="EK113" i="1"/>
  <c r="EX113" i="1"/>
  <c r="DX114" i="1"/>
  <c r="EK114" i="1" s="1"/>
  <c r="DX115" i="1"/>
  <c r="EX115" i="1" s="1"/>
  <c r="EK115" i="1"/>
  <c r="DX116" i="1"/>
  <c r="EK116" i="1" s="1"/>
  <c r="EX116" i="1"/>
  <c r="DX117" i="1"/>
  <c r="EK117" i="1"/>
  <c r="EX117" i="1"/>
  <c r="DX118" i="1"/>
  <c r="EK118" i="1" s="1"/>
  <c r="DX119" i="1"/>
  <c r="EX119" i="1" s="1"/>
  <c r="EK119" i="1"/>
  <c r="DX120" i="1"/>
  <c r="EK120" i="1" s="1"/>
  <c r="EX120" i="1"/>
  <c r="DX121" i="1"/>
  <c r="EK121" i="1"/>
  <c r="EX121" i="1"/>
  <c r="DX122" i="1"/>
  <c r="EK122" i="1" s="1"/>
  <c r="DX123" i="1"/>
  <c r="EX123" i="1" s="1"/>
  <c r="EK123" i="1"/>
  <c r="DX124" i="1"/>
  <c r="EK124" i="1" s="1"/>
  <c r="EX124" i="1"/>
  <c r="DX125" i="1"/>
  <c r="EK125" i="1"/>
  <c r="EX125" i="1"/>
  <c r="DX126" i="1"/>
  <c r="EK126" i="1" s="1"/>
  <c r="DX127" i="1"/>
  <c r="EX127" i="1" s="1"/>
  <c r="EK127" i="1"/>
  <c r="DX128" i="1"/>
  <c r="EK128" i="1" s="1"/>
  <c r="EX128" i="1"/>
  <c r="DX129" i="1"/>
  <c r="EK129" i="1"/>
  <c r="EX129" i="1"/>
  <c r="DX130" i="1"/>
  <c r="EK130" i="1" s="1"/>
  <c r="DX131" i="1"/>
  <c r="EX131" i="1" s="1"/>
  <c r="EK131" i="1"/>
  <c r="DX132" i="1"/>
  <c r="EK132" i="1" s="1"/>
  <c r="EX132" i="1"/>
  <c r="DX133" i="1"/>
  <c r="EK133" i="1"/>
  <c r="EX133" i="1"/>
  <c r="DX134" i="1"/>
  <c r="EK134" i="1" s="1"/>
  <c r="DX135" i="1"/>
  <c r="EX135" i="1" s="1"/>
  <c r="EK135" i="1"/>
  <c r="DX136" i="1"/>
  <c r="EK136" i="1" s="1"/>
  <c r="EX136" i="1"/>
  <c r="DX137" i="1"/>
  <c r="EK137" i="1"/>
  <c r="EX137" i="1"/>
  <c r="DX138" i="1"/>
  <c r="EK138" i="1" s="1"/>
  <c r="DX139" i="1"/>
  <c r="EX139" i="1" s="1"/>
  <c r="EK139" i="1"/>
  <c r="DX140" i="1"/>
  <c r="EK140" i="1" s="1"/>
  <c r="EX140" i="1"/>
  <c r="DX141" i="1"/>
  <c r="EK141" i="1"/>
  <c r="EX141" i="1"/>
  <c r="DX142" i="1"/>
  <c r="EK142" i="1" s="1"/>
  <c r="DX143" i="1"/>
  <c r="EX143" i="1" s="1"/>
  <c r="EK143" i="1"/>
  <c r="DX144" i="1"/>
  <c r="EK144" i="1" s="1"/>
  <c r="EX144" i="1"/>
  <c r="DX145" i="1"/>
  <c r="EK145" i="1"/>
  <c r="EX145" i="1"/>
  <c r="DX146" i="1"/>
  <c r="EK146" i="1" s="1"/>
  <c r="DX147" i="1"/>
  <c r="EX147" i="1" s="1"/>
  <c r="EK147" i="1"/>
  <c r="DX148" i="1"/>
  <c r="EE160" i="1"/>
  <c r="ET160" i="1"/>
  <c r="EE161" i="1"/>
  <c r="ET161" i="1"/>
  <c r="EE162" i="1"/>
  <c r="ET162" i="1"/>
  <c r="EE163" i="1"/>
  <c r="ET163" i="1"/>
  <c r="EE164" i="1"/>
  <c r="ET164" i="1"/>
  <c r="EE165" i="1"/>
  <c r="ET165" i="1"/>
  <c r="EE166" i="1"/>
  <c r="EE167" i="1"/>
  <c r="EE168" i="1"/>
  <c r="EE169" i="1"/>
  <c r="EE170" i="1"/>
  <c r="EE171" i="1"/>
  <c r="EE172" i="1"/>
  <c r="EE173" i="1"/>
  <c r="EE174" i="1"/>
  <c r="EX146" i="1" l="1"/>
  <c r="EX142" i="1"/>
  <c r="EX138" i="1"/>
  <c r="EX134" i="1"/>
  <c r="EX130" i="1"/>
  <c r="EX126" i="1"/>
  <c r="EX122" i="1"/>
  <c r="EX118" i="1"/>
  <c r="EX114" i="1"/>
  <c r="EX110" i="1"/>
  <c r="EX106" i="1"/>
  <c r="EX102" i="1"/>
  <c r="EX98" i="1"/>
  <c r="EX94" i="1"/>
  <c r="EX90" i="1"/>
  <c r="EX86" i="1"/>
  <c r="EX82" i="1"/>
  <c r="EX78" i="1"/>
  <c r="EX74" i="1"/>
  <c r="EX70" i="1"/>
  <c r="EX66" i="1"/>
  <c r="EX62" i="1"/>
  <c r="EX58" i="1"/>
  <c r="EX54" i="1"/>
</calcChain>
</file>

<file path=xl/sharedStrings.xml><?xml version="1.0" encoding="utf-8"?>
<sst xmlns="http://schemas.openxmlformats.org/spreadsheetml/2006/main" count="329" uniqueCount="228">
  <si>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</si>
  <si>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</si>
  <si>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</si>
  <si>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</si>
  <si>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</si>
  <si>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</si>
  <si>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</si>
  <si>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</si>
  <si>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</si>
  <si>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</si>
  <si>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</si>
  <si>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</si>
  <si>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</si>
  <si>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</si>
  <si>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</si>
  <si>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</si>
  <si>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01.01.2022 г.</t>
  </si>
  <si>
    <t>17.01.2022</t>
  </si>
  <si>
    <t>бюджет Тюрнясевского сельского поселения Нурлатского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</si>
  <si>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</si>
  <si>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</si>
  <si>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</si>
  <si>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</si>
  <si>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</si>
  <si>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</si>
  <si>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</si>
  <si>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</si>
  <si>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</si>
  <si>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</si>
  <si>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</si>
  <si>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</si>
  <si>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</si>
  <si>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</si>
  <si>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</si>
  <si>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</si>
  <si>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</si>
  <si>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</si>
  <si>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</si>
  <si>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</si>
  <si>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</si>
  <si>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</si>
  <si>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</si>
  <si>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</si>
  <si>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</si>
  <si>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</si>
  <si>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</si>
  <si>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</si>
  <si>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</si>
  <si>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</si>
  <si>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</si>
  <si>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</si>
  <si>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</si>
  <si>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</si>
  <si>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</si>
  <si>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</si>
  <si>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</si>
  <si>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99210804020011000110112</t>
  </si>
  <si>
    <t>Средства самообложения граждан, зачисляемые в бюджеты сельских поселений</t>
  </si>
  <si>
    <t>99211714030100000150155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</si>
  <si>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</si>
  <si>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</si>
  <si>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</si>
  <si>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99220235118100000150151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</si>
  <si>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</si>
  <si>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99220245160100000150151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</si>
  <si>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</si>
  <si>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</si>
  <si>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</si>
  <si>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</si>
  <si>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</si>
  <si>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</si>
  <si>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</si>
  <si>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</si>
  <si>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</si>
  <si>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</si>
  <si>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</si>
  <si>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</si>
  <si>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92301049900002040121211 00000 301 П211099</t>
  </si>
  <si>
    <t>92301049900002040121211 99996 309 П211099</t>
  </si>
  <si>
    <t>Социальные пособия и компенсации персоналу в денежной форме</t>
  </si>
  <si>
    <t>92301049900002040121266 00000 301 П266099</t>
  </si>
  <si>
    <t>Начисления на выплаты по оплате труда</t>
  </si>
  <si>
    <t>92301049900002040129213 00000 301 П213099</t>
  </si>
  <si>
    <t>92301049900002040129213 99996 309 П213099</t>
  </si>
  <si>
    <t>Услуги связи</t>
  </si>
  <si>
    <t>92301049900002040244221 00000 301 П221099</t>
  </si>
  <si>
    <t>92301049900002040244221 13310 301 П221099</t>
  </si>
  <si>
    <t>Коммунальные услуги</t>
  </si>
  <si>
    <t>92301049900002040244223 00000 301 П223017</t>
  </si>
  <si>
    <t>Работы, услуги по содержанию имущества</t>
  </si>
  <si>
    <t>92301049900002040244225 00000 301 П225001</t>
  </si>
  <si>
    <t>92301049900002040244225 00000 301 П225004</t>
  </si>
  <si>
    <t>92301049900002040244225 13310 301 П225004</t>
  </si>
  <si>
    <t>Прочие работы, услуги</t>
  </si>
  <si>
    <t>92301049900002040244226 00000 301 П226001</t>
  </si>
  <si>
    <t>92301049900002040244226 00000 301 П226002</t>
  </si>
  <si>
    <t>92301049900002040244226 13310 301 П226001</t>
  </si>
  <si>
    <t>92301049900002040244226 13310 301 П226004</t>
  </si>
  <si>
    <t>Страхование</t>
  </si>
  <si>
    <t>92301049900002040244227 90210 301 П227002</t>
  </si>
  <si>
    <t>Увеличение стоимости горюче-смазочных материалов</t>
  </si>
  <si>
    <t>92301049900002040244343 90210 301 П343001</t>
  </si>
  <si>
    <t>92301049900002040244343 90210 301 П343015</t>
  </si>
  <si>
    <t>Увеличение стоимости строительных материалов</t>
  </si>
  <si>
    <t>92301049900002040244344 00000 301 Н344099</t>
  </si>
  <si>
    <t>Увеличение стоимости прочих оборотных запасов (материалов)</t>
  </si>
  <si>
    <t>92301049900002040244346 00000 301 П346003</t>
  </si>
  <si>
    <t>92301049900002040244346 00000 301 П346017</t>
  </si>
  <si>
    <t>92301049900002040244346 90210 301 П346013</t>
  </si>
  <si>
    <t>92301049900002040247223 00000 301 П223001</t>
  </si>
  <si>
    <t>92301049900002040247223 00000 301 П223003</t>
  </si>
  <si>
    <t>Налоги, пошлины и сборы</t>
  </si>
  <si>
    <t>92301049900002040852291 90210 301 П291015</t>
  </si>
  <si>
    <t>92301139900002950851291 00000 301 П291001</t>
  </si>
  <si>
    <t>92301139900029900111211 00000 301 П211099</t>
  </si>
  <si>
    <t>92301139900029900111211 99996 309 П211099</t>
  </si>
  <si>
    <t>92301139900029900119213 00000 301 П213099</t>
  </si>
  <si>
    <t>92301139900029900119213 99996 309 П213099</t>
  </si>
  <si>
    <t>92301139900092350244225 00000 301 П225002</t>
  </si>
  <si>
    <t>92301139900092350244226 00000 301 Н226019</t>
  </si>
  <si>
    <t>Увеличение стоимости прочих материальных запасов однократного применения</t>
  </si>
  <si>
    <t>92301139900092350244349 00000 301 Н349099</t>
  </si>
  <si>
    <t>92301139900092350244349 00212 301 Н349099</t>
  </si>
  <si>
    <t>92301139900092350244349 99997 309 Н349099</t>
  </si>
  <si>
    <t>92302039900051180121211 00000 100 П211099</t>
  </si>
  <si>
    <t>92302039900051180129213 00000 100 П213099</t>
  </si>
  <si>
    <t>92302039900051180244221 00000 100 П221099</t>
  </si>
  <si>
    <t>92302039900051180244346 00000 100 П346017</t>
  </si>
  <si>
    <t>92305029900075050244226 00000 301 Н226019</t>
  </si>
  <si>
    <t>92305029900075050244226 00000 301 П226098</t>
  </si>
  <si>
    <t>9230502Ж100075050244226 77777 311 Н226099</t>
  </si>
  <si>
    <t>Увеличение стоимости основных средств</t>
  </si>
  <si>
    <t>9230502Ж100075050244310 77777 311 Н310099</t>
  </si>
  <si>
    <t>9230502Ж100075050244310 88882 311 Н310099</t>
  </si>
  <si>
    <t>9230502Ж100075050244310 88885 311 Н310099</t>
  </si>
  <si>
    <t>9230502Ж100075050244344 77777 311 Н344099</t>
  </si>
  <si>
    <t>9230502Ж100075050244346 77777 311 П346003</t>
  </si>
  <si>
    <t>9230502Ж100075050244346 88885 311 П346003</t>
  </si>
  <si>
    <t>9230502Ж100075050244346 99997 311 П346003</t>
  </si>
  <si>
    <t>92305039900078010247223 00000 301 П223001</t>
  </si>
  <si>
    <t>92305039900078010247223 12100 301 П223001</t>
  </si>
  <si>
    <t>92305039900078040244223 00000 301 П223017</t>
  </si>
  <si>
    <t>92305039900078040244225 00000 301 П225008</t>
  </si>
  <si>
    <t>92305039900078050244226 00000 301 Н226019</t>
  </si>
  <si>
    <t>92305039900078050244226 00000 301 Н226099</t>
  </si>
  <si>
    <t>92305039900078050244226 00000 301 П226002</t>
  </si>
  <si>
    <t>92305039900078050244226 00000 301 П226098</t>
  </si>
  <si>
    <t>92305039900078050244226 12100 301 Н226099</t>
  </si>
  <si>
    <t>92305039900078050244226 12100 301 П226002</t>
  </si>
  <si>
    <t>92305039900078050244226 12100 301 П226098</t>
  </si>
  <si>
    <t>92305039900078050244226 12100 309 П226098</t>
  </si>
  <si>
    <t>92305039900078050244226 99997 309 Н226099</t>
  </si>
  <si>
    <t>92305039900078050244226 99997 309 П226002</t>
  </si>
  <si>
    <t>92305039900078050244227 90270 301 П227002</t>
  </si>
  <si>
    <t>92305039900078050244310 00000 301 Н310099</t>
  </si>
  <si>
    <t>92305039900078050244310 12100 309 Н310099</t>
  </si>
  <si>
    <t>92305039900078050244310 99997 309 Н310099</t>
  </si>
  <si>
    <t>92305039900078050244343 12100 309 П343015</t>
  </si>
  <si>
    <t>92305039900078050244343 90270 301 П343001</t>
  </si>
  <si>
    <t>92305039900078050244344 99997 309 Н344099</t>
  </si>
  <si>
    <t>92305039900078050244346 99997 309 Н346099</t>
  </si>
  <si>
    <t>9230503Б100078040244226 99997 311 Н226099</t>
  </si>
  <si>
    <t>9230503Б100078050244225 77777 311 Н225009</t>
  </si>
  <si>
    <t>9230503Б100078050244225 77777 311 П225003</t>
  </si>
  <si>
    <t>9230503Б100078050244225 77777 311 П225098</t>
  </si>
  <si>
    <t>9230503Б100078050244225 88882 311 Н225009</t>
  </si>
  <si>
    <t>9230503Б100078050244225 88882 311 Н225099</t>
  </si>
  <si>
    <t>9230503Б100078050244225 88882 311 П225003</t>
  </si>
  <si>
    <t>9230503Б100078050244225 88882 311 П225098</t>
  </si>
  <si>
    <t>9230503Б100078050244225 88883 311 П225098</t>
  </si>
  <si>
    <t>9230503Б100078050244225 88885 311 П225098</t>
  </si>
  <si>
    <t>9230503Б100078050244225 99997 311 П225098</t>
  </si>
  <si>
    <t>9230503Б100078050244226 77777 311 Н226099</t>
  </si>
  <si>
    <t>9230503Б100078050244226 77777 311 П226008</t>
  </si>
  <si>
    <t>9230503Б100078050244226 88884 311 Н226099</t>
  </si>
  <si>
    <t>9230503Б100078050244226 99997 311 Н226099</t>
  </si>
  <si>
    <t>9230503Б100078050244310 77777 311 Н310099</t>
  </si>
  <si>
    <t>9230503Б100078050244310 88882 311 Н310099</t>
  </si>
  <si>
    <t>Перечисления другим бюджетам бюджетной системы Российской Федерации</t>
  </si>
  <si>
    <t>92308019900025600540251 00000 301 П251099</t>
  </si>
  <si>
    <t>95601029900002030121211 00000 301 П211099</t>
  </si>
  <si>
    <t>95601029900002030121211 12150 301 П211099</t>
  </si>
  <si>
    <t>95601029900002030121211 99996 309 П211099</t>
  </si>
  <si>
    <t>95601029900002030129213 00000 301 П213099</t>
  </si>
  <si>
    <t>95601029900002030129213 12150 301 П213099</t>
  </si>
  <si>
    <t>95601029900002030129213 99996 309 П213099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</si>
  <si>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</si>
  <si>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</si>
  <si>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</si>
  <si>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</si>
  <si>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</si>
  <si>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</si>
  <si>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</si>
  <si>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</si>
  <si>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</si>
  <si>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</si>
  <si>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</si>
  <si>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</si>
  <si>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</si>
  <si>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</si>
  <si>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</si>
  <si>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</si>
  <si>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</si>
  <si>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</si>
  <si>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</si>
  <si>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</si>
  <si>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</si>
  <si>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</si>
  <si>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</si>
  <si>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</si>
  <si>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</si>
  <si>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</si>
  <si>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</si>
  <si>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</si>
  <si>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</si>
  <si>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</si>
  <si>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</si>
  <si>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</si>
  <si>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</si>
  <si>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</si>
  <si>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</si>
  <si>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</si>
  <si>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</si>
  <si>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</si>
  <si>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</si>
  <si>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</si>
  <si>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</si>
  <si>
    <t>Исполком Тюрнясевского 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</si>
</sst>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84"/>
  <sheetViews>
    <sheetView tabSelected="1" workbookViewId="0">
      <selection activeCell="BE7" sqref="BE7:EB9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4" t="s">
        <v>4</v>
      </c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6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 x14ac:dyDescent="0.2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07" t="s">
        <v>227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2"/>
    </row>
    <row r="8" spans="1:166" ht="15" customHeight="1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18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0" t="s">
        <v>19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4" t="s">
        <v>20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9"/>
      <c r="AN16" s="83" t="s">
        <v>21</v>
      </c>
      <c r="AO16" s="84"/>
      <c r="AP16" s="84"/>
      <c r="AQ16" s="84"/>
      <c r="AR16" s="84"/>
      <c r="AS16" s="89"/>
      <c r="AT16" s="83" t="s">
        <v>22</v>
      </c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9"/>
      <c r="BJ16" s="83" t="s">
        <v>23</v>
      </c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9"/>
      <c r="CF16" s="80" t="s">
        <v>24</v>
      </c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2"/>
      <c r="ET16" s="83" t="s">
        <v>25</v>
      </c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5"/>
    </row>
    <row r="17" spans="1:166" ht="57.75" customHeight="1" x14ac:dyDescent="0.2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90"/>
      <c r="AN17" s="86"/>
      <c r="AO17" s="87"/>
      <c r="AP17" s="87"/>
      <c r="AQ17" s="87"/>
      <c r="AR17" s="87"/>
      <c r="AS17" s="90"/>
      <c r="AT17" s="86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90"/>
      <c r="BJ17" s="86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90"/>
      <c r="CF17" s="81" t="s">
        <v>26</v>
      </c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2"/>
      <c r="CW17" s="80" t="s">
        <v>27</v>
      </c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2"/>
      <c r="DN17" s="80" t="s">
        <v>28</v>
      </c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2"/>
      <c r="EE17" s="80" t="s">
        <v>29</v>
      </c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2"/>
      <c r="ET17" s="86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8"/>
    </row>
    <row r="18" spans="1:166" ht="12" customHeight="1" x14ac:dyDescent="0.2">
      <c r="A18" s="77">
        <v>1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8"/>
      <c r="AN18" s="74">
        <v>2</v>
      </c>
      <c r="AO18" s="75"/>
      <c r="AP18" s="75"/>
      <c r="AQ18" s="75"/>
      <c r="AR18" s="75"/>
      <c r="AS18" s="76"/>
      <c r="AT18" s="74">
        <v>3</v>
      </c>
      <c r="AU18" s="75"/>
      <c r="AV18" s="75"/>
      <c r="AW18" s="75"/>
      <c r="AX18" s="75"/>
      <c r="AY18" s="75"/>
      <c r="AZ18" s="75"/>
      <c r="BA18" s="75"/>
      <c r="BB18" s="75"/>
      <c r="BC18" s="63"/>
      <c r="BD18" s="63"/>
      <c r="BE18" s="63"/>
      <c r="BF18" s="63"/>
      <c r="BG18" s="63"/>
      <c r="BH18" s="63"/>
      <c r="BI18" s="79"/>
      <c r="BJ18" s="74">
        <v>4</v>
      </c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6"/>
      <c r="CF18" s="74">
        <v>5</v>
      </c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6"/>
      <c r="CW18" s="74">
        <v>6</v>
      </c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6"/>
      <c r="DN18" s="74">
        <v>7</v>
      </c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6"/>
      <c r="EE18" s="74">
        <v>8</v>
      </c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6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 x14ac:dyDescent="0.2">
      <c r="A19" s="97" t="s">
        <v>30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31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6478036.3499999996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6495071.5499999998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36" si="0">CF19+CW19+DN19</f>
        <v>6495071.5499999998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36" si="1">BJ19-EE19</f>
        <v>-17035.200000000186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 x14ac:dyDescent="0.2">
      <c r="A20" s="35" t="s">
        <v>32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6478036.3499999996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6495071.5499999998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6495071.5499999998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-17035.200000000186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21.5" customHeight="1" x14ac:dyDescent="0.2">
      <c r="A21" s="99" t="s">
        <v>33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34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72000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128090.22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128090.22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-56090.22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97.15" customHeight="1" x14ac:dyDescent="0.2">
      <c r="A22" s="99" t="s">
        <v>35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36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54.77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54.77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-54.77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121.5" customHeight="1" x14ac:dyDescent="0.2">
      <c r="A23" s="99" t="s">
        <v>37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38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488.72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488.72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-488.72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85.15" customHeight="1" x14ac:dyDescent="0.2">
      <c r="A24" s="95" t="s">
        <v>39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40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1618.1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1618.1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-1618.1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60.75" customHeight="1" x14ac:dyDescent="0.2">
      <c r="A25" s="95" t="s">
        <v>41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42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0.54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0.54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-0.54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97.15" customHeight="1" x14ac:dyDescent="0.2">
      <c r="A26" s="95" t="s">
        <v>43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44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>
        <v>131000</v>
      </c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109346.74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109346.74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21653.259999999995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72.95" customHeight="1" x14ac:dyDescent="0.2">
      <c r="A27" s="95" t="s">
        <v>45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46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324.45999999999998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324.45999999999998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-324.45999999999998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85.15" customHeight="1" x14ac:dyDescent="0.2">
      <c r="A28" s="95" t="s">
        <v>47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48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>
        <v>2846000</v>
      </c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2830842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2830842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15158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60.75" customHeight="1" x14ac:dyDescent="0.2">
      <c r="A29" s="95" t="s">
        <v>49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50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37.68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37.68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-37.68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85.15" customHeight="1" x14ac:dyDescent="0.2">
      <c r="A30" s="95" t="s">
        <v>51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4"/>
      <c r="AO30" s="45"/>
      <c r="AP30" s="45"/>
      <c r="AQ30" s="45"/>
      <c r="AR30" s="45"/>
      <c r="AS30" s="45"/>
      <c r="AT30" s="45" t="s">
        <v>52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>
        <v>327000</v>
      </c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323408.82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323408.82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3591.179999999993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60.75" customHeight="1" x14ac:dyDescent="0.2">
      <c r="A31" s="95" t="s">
        <v>53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44"/>
      <c r="AO31" s="45"/>
      <c r="AP31" s="45"/>
      <c r="AQ31" s="45"/>
      <c r="AR31" s="45"/>
      <c r="AS31" s="45"/>
      <c r="AT31" s="45" t="s">
        <v>54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>
        <v>923.15</v>
      </c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923.15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-923.15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85.15" customHeight="1" x14ac:dyDescent="0.2">
      <c r="A32" s="95" t="s">
        <v>55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44"/>
      <c r="AO32" s="45"/>
      <c r="AP32" s="45"/>
      <c r="AQ32" s="45"/>
      <c r="AR32" s="45"/>
      <c r="AS32" s="45"/>
      <c r="AT32" s="45" t="s">
        <v>56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8"/>
      <c r="BE32" s="38"/>
      <c r="BF32" s="38"/>
      <c r="BG32" s="38"/>
      <c r="BH32" s="38"/>
      <c r="BI32" s="39"/>
      <c r="BJ32" s="32">
        <v>4500</v>
      </c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>
        <v>2400</v>
      </c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29">
        <f t="shared" si="0"/>
        <v>2400</v>
      </c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1"/>
      <c r="ET32" s="32">
        <f t="shared" si="1"/>
        <v>2100</v>
      </c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3"/>
    </row>
    <row r="33" spans="1:166" ht="36.4" customHeight="1" x14ac:dyDescent="0.2">
      <c r="A33" s="95" t="s">
        <v>57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6"/>
      <c r="AN33" s="44"/>
      <c r="AO33" s="45"/>
      <c r="AP33" s="45"/>
      <c r="AQ33" s="45"/>
      <c r="AR33" s="45"/>
      <c r="AS33" s="45"/>
      <c r="AT33" s="45" t="s">
        <v>58</v>
      </c>
      <c r="AU33" s="45"/>
      <c r="AV33" s="45"/>
      <c r="AW33" s="45"/>
      <c r="AX33" s="45"/>
      <c r="AY33" s="45"/>
      <c r="AZ33" s="45"/>
      <c r="BA33" s="45"/>
      <c r="BB33" s="45"/>
      <c r="BC33" s="46"/>
      <c r="BD33" s="38"/>
      <c r="BE33" s="38"/>
      <c r="BF33" s="38"/>
      <c r="BG33" s="38"/>
      <c r="BH33" s="38"/>
      <c r="BI33" s="39"/>
      <c r="BJ33" s="32">
        <v>448000</v>
      </c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>
        <v>448000</v>
      </c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29">
        <f t="shared" si="0"/>
        <v>448000</v>
      </c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1"/>
      <c r="ET33" s="32">
        <f t="shared" si="1"/>
        <v>0</v>
      </c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3"/>
    </row>
    <row r="34" spans="1:166" ht="36.4" customHeight="1" x14ac:dyDescent="0.2">
      <c r="A34" s="95" t="s">
        <v>59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6"/>
      <c r="AN34" s="44"/>
      <c r="AO34" s="45"/>
      <c r="AP34" s="45"/>
      <c r="AQ34" s="45"/>
      <c r="AR34" s="45"/>
      <c r="AS34" s="45"/>
      <c r="AT34" s="45" t="s">
        <v>60</v>
      </c>
      <c r="AU34" s="45"/>
      <c r="AV34" s="45"/>
      <c r="AW34" s="45"/>
      <c r="AX34" s="45"/>
      <c r="AY34" s="45"/>
      <c r="AZ34" s="45"/>
      <c r="BA34" s="45"/>
      <c r="BB34" s="45"/>
      <c r="BC34" s="46"/>
      <c r="BD34" s="38"/>
      <c r="BE34" s="38"/>
      <c r="BF34" s="38"/>
      <c r="BG34" s="38"/>
      <c r="BH34" s="38"/>
      <c r="BI34" s="39"/>
      <c r="BJ34" s="32">
        <v>56000</v>
      </c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>
        <v>56000</v>
      </c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29">
        <f t="shared" si="0"/>
        <v>56000</v>
      </c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1"/>
      <c r="ET34" s="32">
        <f t="shared" si="1"/>
        <v>0</v>
      </c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3"/>
    </row>
    <row r="35" spans="1:166" ht="48.6" customHeight="1" x14ac:dyDescent="0.2">
      <c r="A35" s="95" t="s">
        <v>61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44"/>
      <c r="AO35" s="45"/>
      <c r="AP35" s="45"/>
      <c r="AQ35" s="45"/>
      <c r="AR35" s="45"/>
      <c r="AS35" s="45"/>
      <c r="AT35" s="45" t="s">
        <v>62</v>
      </c>
      <c r="AU35" s="45"/>
      <c r="AV35" s="45"/>
      <c r="AW35" s="45"/>
      <c r="AX35" s="45"/>
      <c r="AY35" s="45"/>
      <c r="AZ35" s="45"/>
      <c r="BA35" s="45"/>
      <c r="BB35" s="45"/>
      <c r="BC35" s="46"/>
      <c r="BD35" s="38"/>
      <c r="BE35" s="38"/>
      <c r="BF35" s="38"/>
      <c r="BG35" s="38"/>
      <c r="BH35" s="38"/>
      <c r="BI35" s="39"/>
      <c r="BJ35" s="32">
        <v>99953.8</v>
      </c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>
        <v>99953.8</v>
      </c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29">
        <f t="shared" si="0"/>
        <v>99953.8</v>
      </c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1"/>
      <c r="ET35" s="32">
        <f t="shared" si="1"/>
        <v>0</v>
      </c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3"/>
    </row>
    <row r="36" spans="1:166" ht="72.95" customHeight="1" x14ac:dyDescent="0.2">
      <c r="A36" s="95" t="s">
        <v>63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44"/>
      <c r="AO36" s="45"/>
      <c r="AP36" s="45"/>
      <c r="AQ36" s="45"/>
      <c r="AR36" s="45"/>
      <c r="AS36" s="45"/>
      <c r="AT36" s="45" t="s">
        <v>64</v>
      </c>
      <c r="AU36" s="45"/>
      <c r="AV36" s="45"/>
      <c r="AW36" s="45"/>
      <c r="AX36" s="45"/>
      <c r="AY36" s="45"/>
      <c r="AZ36" s="45"/>
      <c r="BA36" s="45"/>
      <c r="BB36" s="45"/>
      <c r="BC36" s="46"/>
      <c r="BD36" s="38"/>
      <c r="BE36" s="38"/>
      <c r="BF36" s="38"/>
      <c r="BG36" s="38"/>
      <c r="BH36" s="38"/>
      <c r="BI36" s="39"/>
      <c r="BJ36" s="32">
        <v>2493582.5499999998</v>
      </c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>
        <v>2493582.5499999998</v>
      </c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29">
        <f t="shared" si="0"/>
        <v>2493582.5499999998</v>
      </c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1"/>
      <c r="ET36" s="32">
        <f t="shared" si="1"/>
        <v>0</v>
      </c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6" t="s">
        <v>65</v>
      </c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2" t="s">
        <v>66</v>
      </c>
    </row>
    <row r="47" spans="1:166" ht="12.75" customHeight="1" x14ac:dyDescent="0.2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1"/>
      <c r="CA47" s="91"/>
      <c r="CB47" s="91"/>
      <c r="CC47" s="91"/>
      <c r="CD47" s="91"/>
      <c r="CE47" s="91"/>
      <c r="CF47" s="91"/>
      <c r="CG47" s="91"/>
      <c r="CH47" s="91"/>
      <c r="CI47" s="91"/>
      <c r="CJ47" s="91"/>
      <c r="CK47" s="91"/>
      <c r="CL47" s="91"/>
      <c r="CM47" s="91"/>
      <c r="CN47" s="91"/>
      <c r="CO47" s="91"/>
      <c r="CP47" s="91"/>
      <c r="CQ47" s="91"/>
      <c r="CR47" s="91"/>
      <c r="CS47" s="91"/>
      <c r="CT47" s="91"/>
      <c r="CU47" s="91"/>
      <c r="CV47" s="91"/>
      <c r="CW47" s="91"/>
      <c r="CX47" s="91"/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1"/>
      <c r="DL47" s="91"/>
      <c r="DM47" s="91"/>
      <c r="DN47" s="91"/>
      <c r="DO47" s="91"/>
      <c r="DP47" s="91"/>
      <c r="DQ47" s="91"/>
      <c r="DR47" s="91"/>
      <c r="DS47" s="91"/>
      <c r="DT47" s="91"/>
      <c r="DU47" s="91"/>
      <c r="DV47" s="91"/>
      <c r="DW47" s="91"/>
      <c r="DX47" s="91"/>
      <c r="DY47" s="91"/>
      <c r="DZ47" s="91"/>
      <c r="EA47" s="91"/>
      <c r="EB47" s="91"/>
      <c r="EC47" s="91"/>
      <c r="ED47" s="91"/>
      <c r="EE47" s="91"/>
      <c r="EF47" s="91"/>
      <c r="EG47" s="91"/>
      <c r="EH47" s="91"/>
      <c r="EI47" s="91"/>
      <c r="EJ47" s="91"/>
      <c r="EK47" s="91"/>
      <c r="EL47" s="91"/>
      <c r="EM47" s="91"/>
      <c r="EN47" s="91"/>
      <c r="EO47" s="91"/>
      <c r="EP47" s="91"/>
      <c r="EQ47" s="91"/>
      <c r="ER47" s="91"/>
      <c r="ES47" s="91"/>
      <c r="ET47" s="91"/>
      <c r="EU47" s="91"/>
      <c r="EV47" s="91"/>
      <c r="EW47" s="91"/>
      <c r="EX47" s="91"/>
      <c r="EY47" s="91"/>
      <c r="EZ47" s="91"/>
      <c r="FA47" s="91"/>
      <c r="FB47" s="91"/>
      <c r="FC47" s="91"/>
      <c r="FD47" s="91"/>
      <c r="FE47" s="91"/>
      <c r="FF47" s="91"/>
      <c r="FG47" s="91"/>
      <c r="FH47" s="91"/>
      <c r="FI47" s="91"/>
      <c r="FJ47" s="91"/>
    </row>
    <row r="48" spans="1:166" ht="24" customHeight="1" x14ac:dyDescent="0.2">
      <c r="A48" s="84" t="s">
        <v>20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9"/>
      <c r="AK48" s="83" t="s">
        <v>21</v>
      </c>
      <c r="AL48" s="84"/>
      <c r="AM48" s="84"/>
      <c r="AN48" s="84"/>
      <c r="AO48" s="84"/>
      <c r="AP48" s="89"/>
      <c r="AQ48" s="83" t="s">
        <v>67</v>
      </c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9"/>
      <c r="BC48" s="83" t="s">
        <v>68</v>
      </c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9"/>
      <c r="BU48" s="83" t="s">
        <v>69</v>
      </c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9"/>
      <c r="CH48" s="80" t="s">
        <v>24</v>
      </c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  <c r="CY48" s="81"/>
      <c r="CZ48" s="81"/>
      <c r="DA48" s="81"/>
      <c r="DB48" s="81"/>
      <c r="DC48" s="81"/>
      <c r="DD48" s="81"/>
      <c r="DE48" s="81"/>
      <c r="DF48" s="81"/>
      <c r="DG48" s="81"/>
      <c r="DH48" s="81"/>
      <c r="DI48" s="81"/>
      <c r="DJ48" s="81"/>
      <c r="DK48" s="81"/>
      <c r="DL48" s="81"/>
      <c r="DM48" s="81"/>
      <c r="DN48" s="81"/>
      <c r="DO48" s="81"/>
      <c r="DP48" s="81"/>
      <c r="DQ48" s="81"/>
      <c r="DR48" s="81"/>
      <c r="DS48" s="81"/>
      <c r="DT48" s="81"/>
      <c r="DU48" s="81"/>
      <c r="DV48" s="81"/>
      <c r="DW48" s="81"/>
      <c r="DX48" s="81"/>
      <c r="DY48" s="81"/>
      <c r="DZ48" s="81"/>
      <c r="EA48" s="81"/>
      <c r="EB48" s="81"/>
      <c r="EC48" s="81"/>
      <c r="ED48" s="81"/>
      <c r="EE48" s="81"/>
      <c r="EF48" s="81"/>
      <c r="EG48" s="81"/>
      <c r="EH48" s="81"/>
      <c r="EI48" s="81"/>
      <c r="EJ48" s="82"/>
      <c r="EK48" s="80" t="s">
        <v>70</v>
      </c>
      <c r="EL48" s="81"/>
      <c r="EM48" s="81"/>
      <c r="EN48" s="81"/>
      <c r="EO48" s="81"/>
      <c r="EP48" s="81"/>
      <c r="EQ48" s="81"/>
      <c r="ER48" s="81"/>
      <c r="ES48" s="81"/>
      <c r="ET48" s="81"/>
      <c r="EU48" s="81"/>
      <c r="EV48" s="81"/>
      <c r="EW48" s="81"/>
      <c r="EX48" s="81"/>
      <c r="EY48" s="81"/>
      <c r="EZ48" s="81"/>
      <c r="FA48" s="81"/>
      <c r="FB48" s="81"/>
      <c r="FC48" s="81"/>
      <c r="FD48" s="81"/>
      <c r="FE48" s="81"/>
      <c r="FF48" s="81"/>
      <c r="FG48" s="81"/>
      <c r="FH48" s="81"/>
      <c r="FI48" s="81"/>
      <c r="FJ48" s="98"/>
    </row>
    <row r="49" spans="1:166" ht="78.75" customHeight="1" x14ac:dyDescent="0.2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90"/>
      <c r="AK49" s="86"/>
      <c r="AL49" s="87"/>
      <c r="AM49" s="87"/>
      <c r="AN49" s="87"/>
      <c r="AO49" s="87"/>
      <c r="AP49" s="90"/>
      <c r="AQ49" s="86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90"/>
      <c r="BC49" s="86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90"/>
      <c r="BU49" s="86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90"/>
      <c r="CH49" s="81" t="s">
        <v>71</v>
      </c>
      <c r="CI49" s="81"/>
      <c r="CJ49" s="81"/>
      <c r="CK49" s="81"/>
      <c r="CL49" s="81"/>
      <c r="CM49" s="81"/>
      <c r="CN49" s="81"/>
      <c r="CO49" s="81"/>
      <c r="CP49" s="81"/>
      <c r="CQ49" s="81"/>
      <c r="CR49" s="81"/>
      <c r="CS49" s="81"/>
      <c r="CT49" s="81"/>
      <c r="CU49" s="81"/>
      <c r="CV49" s="81"/>
      <c r="CW49" s="82"/>
      <c r="CX49" s="80" t="s">
        <v>27</v>
      </c>
      <c r="CY49" s="81"/>
      <c r="CZ49" s="81"/>
      <c r="DA49" s="81"/>
      <c r="DB49" s="81"/>
      <c r="DC49" s="81"/>
      <c r="DD49" s="81"/>
      <c r="DE49" s="81"/>
      <c r="DF49" s="81"/>
      <c r="DG49" s="81"/>
      <c r="DH49" s="81"/>
      <c r="DI49" s="81"/>
      <c r="DJ49" s="82"/>
      <c r="DK49" s="80" t="s">
        <v>28</v>
      </c>
      <c r="DL49" s="81"/>
      <c r="DM49" s="81"/>
      <c r="DN49" s="81"/>
      <c r="DO49" s="81"/>
      <c r="DP49" s="81"/>
      <c r="DQ49" s="81"/>
      <c r="DR49" s="81"/>
      <c r="DS49" s="81"/>
      <c r="DT49" s="81"/>
      <c r="DU49" s="81"/>
      <c r="DV49" s="81"/>
      <c r="DW49" s="82"/>
      <c r="DX49" s="80" t="s">
        <v>29</v>
      </c>
      <c r="DY49" s="81"/>
      <c r="DZ49" s="81"/>
      <c r="EA49" s="81"/>
      <c r="EB49" s="81"/>
      <c r="EC49" s="81"/>
      <c r="ED49" s="81"/>
      <c r="EE49" s="81"/>
      <c r="EF49" s="81"/>
      <c r="EG49" s="81"/>
      <c r="EH49" s="81"/>
      <c r="EI49" s="81"/>
      <c r="EJ49" s="82"/>
      <c r="EK49" s="86" t="s">
        <v>72</v>
      </c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90"/>
      <c r="EX49" s="80" t="s">
        <v>73</v>
      </c>
      <c r="EY49" s="81"/>
      <c r="EZ49" s="81"/>
      <c r="FA49" s="81"/>
      <c r="FB49" s="81"/>
      <c r="FC49" s="81"/>
      <c r="FD49" s="81"/>
      <c r="FE49" s="81"/>
      <c r="FF49" s="81"/>
      <c r="FG49" s="81"/>
      <c r="FH49" s="81"/>
      <c r="FI49" s="81"/>
      <c r="FJ49" s="98"/>
    </row>
    <row r="50" spans="1:166" ht="14.25" customHeight="1" x14ac:dyDescent="0.2">
      <c r="A50" s="77">
        <v>1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8"/>
      <c r="AK50" s="74">
        <v>2</v>
      </c>
      <c r="AL50" s="75"/>
      <c r="AM50" s="75"/>
      <c r="AN50" s="75"/>
      <c r="AO50" s="75"/>
      <c r="AP50" s="76"/>
      <c r="AQ50" s="74">
        <v>3</v>
      </c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6"/>
      <c r="BC50" s="74">
        <v>4</v>
      </c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6"/>
      <c r="BU50" s="74">
        <v>5</v>
      </c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6"/>
      <c r="CH50" s="74">
        <v>6</v>
      </c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6"/>
      <c r="CX50" s="74">
        <v>7</v>
      </c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6"/>
      <c r="DK50" s="74">
        <v>8</v>
      </c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6"/>
      <c r="DX50" s="74">
        <v>9</v>
      </c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6"/>
      <c r="EK50" s="74">
        <v>10</v>
      </c>
      <c r="EL50" s="75"/>
      <c r="EM50" s="75"/>
      <c r="EN50" s="75"/>
      <c r="EO50" s="75"/>
      <c r="EP50" s="75"/>
      <c r="EQ50" s="75"/>
      <c r="ER50" s="75"/>
      <c r="ES50" s="75"/>
      <c r="ET50" s="75"/>
      <c r="EU50" s="75"/>
      <c r="EV50" s="75"/>
      <c r="EW50" s="75"/>
      <c r="EX50" s="62">
        <v>11</v>
      </c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4"/>
    </row>
    <row r="51" spans="1:166" ht="15" customHeight="1" x14ac:dyDescent="0.2">
      <c r="A51" s="97" t="s">
        <v>74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67" t="s">
        <v>75</v>
      </c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72">
        <v>8474229.4900000002</v>
      </c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>
        <v>8474229.4900000002</v>
      </c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>
        <v>7368814.0300000003</v>
      </c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>
        <f t="shared" ref="DX51:DX82" si="2">CH51+CX51+DK51</f>
        <v>7368814.0300000003</v>
      </c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>
        <f t="shared" ref="EK51:EK82" si="3">BC51-DX51</f>
        <v>1105415.46</v>
      </c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>
        <f t="shared" ref="EX51:EX82" si="4">BU51-DX51</f>
        <v>1105415.46</v>
      </c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3"/>
    </row>
    <row r="52" spans="1:166" ht="15" customHeight="1" x14ac:dyDescent="0.2">
      <c r="A52" s="35" t="s">
        <v>32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44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32">
        <v>8474229.4900000002</v>
      </c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>
        <v>8474229.4900000002</v>
      </c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>
        <v>7368814.0300000003</v>
      </c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>
        <f t="shared" si="2"/>
        <v>7368814.0300000003</v>
      </c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>
        <f t="shared" si="3"/>
        <v>1105415.46</v>
      </c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>
        <f t="shared" si="4"/>
        <v>1105415.46</v>
      </c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3"/>
    </row>
    <row r="53" spans="1:166" ht="12.75" x14ac:dyDescent="0.2">
      <c r="A53" s="95" t="s">
        <v>76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6"/>
      <c r="AK53" s="44"/>
      <c r="AL53" s="45"/>
      <c r="AM53" s="45"/>
      <c r="AN53" s="45"/>
      <c r="AO53" s="45"/>
      <c r="AP53" s="45"/>
      <c r="AQ53" s="45" t="s">
        <v>77</v>
      </c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32">
        <v>478195</v>
      </c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>
        <v>478195</v>
      </c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>
        <v>478193.28</v>
      </c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>
        <f t="shared" si="2"/>
        <v>478193.28</v>
      </c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>
        <f t="shared" si="3"/>
        <v>1.7199999999720603</v>
      </c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>
        <f t="shared" si="4"/>
        <v>1.7199999999720603</v>
      </c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3"/>
    </row>
    <row r="54" spans="1:166" ht="12.75" x14ac:dyDescent="0.2">
      <c r="A54" s="95" t="s">
        <v>76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6"/>
      <c r="AK54" s="44"/>
      <c r="AL54" s="45"/>
      <c r="AM54" s="45"/>
      <c r="AN54" s="45"/>
      <c r="AO54" s="45"/>
      <c r="AP54" s="45"/>
      <c r="AQ54" s="45" t="s">
        <v>78</v>
      </c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32">
        <v>140105.12</v>
      </c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>
        <v>140105.12</v>
      </c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>
        <v>97734.62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>
        <f t="shared" si="2"/>
        <v>97734.62</v>
      </c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>
        <f t="shared" si="3"/>
        <v>42370.5</v>
      </c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>
        <f t="shared" si="4"/>
        <v>42370.5</v>
      </c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3"/>
    </row>
    <row r="55" spans="1:166" ht="24.4" customHeight="1" x14ac:dyDescent="0.2">
      <c r="A55" s="95" t="s">
        <v>79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6"/>
      <c r="AK55" s="44"/>
      <c r="AL55" s="45"/>
      <c r="AM55" s="45"/>
      <c r="AN55" s="45"/>
      <c r="AO55" s="45"/>
      <c r="AP55" s="45"/>
      <c r="AQ55" s="45" t="s">
        <v>80</v>
      </c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32">
        <v>3740.43</v>
      </c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>
        <v>3740.43</v>
      </c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>
        <v>3740.43</v>
      </c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>
        <f t="shared" si="2"/>
        <v>3740.43</v>
      </c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>
        <f t="shared" si="3"/>
        <v>0</v>
      </c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>
        <f t="shared" si="4"/>
        <v>0</v>
      </c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3"/>
    </row>
    <row r="56" spans="1:166" ht="24.4" customHeight="1" x14ac:dyDescent="0.2">
      <c r="A56" s="95" t="s">
        <v>81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6"/>
      <c r="AK56" s="44"/>
      <c r="AL56" s="45"/>
      <c r="AM56" s="45"/>
      <c r="AN56" s="45"/>
      <c r="AO56" s="45"/>
      <c r="AP56" s="45"/>
      <c r="AQ56" s="45" t="s">
        <v>82</v>
      </c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32">
        <v>144330.89000000001</v>
      </c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>
        <v>144330.89000000001</v>
      </c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>
        <v>143262.54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>
        <f t="shared" si="2"/>
        <v>143262.54</v>
      </c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>
        <f t="shared" si="3"/>
        <v>1068.3500000000058</v>
      </c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>
        <f t="shared" si="4"/>
        <v>1068.3500000000058</v>
      </c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3"/>
    </row>
    <row r="57" spans="1:166" ht="24.4" customHeight="1" x14ac:dyDescent="0.2">
      <c r="A57" s="95" t="s">
        <v>81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6"/>
      <c r="AK57" s="44"/>
      <c r="AL57" s="45"/>
      <c r="AM57" s="45"/>
      <c r="AN57" s="45"/>
      <c r="AO57" s="45"/>
      <c r="AP57" s="45"/>
      <c r="AQ57" s="45" t="s">
        <v>83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32">
        <v>42311.74</v>
      </c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>
        <v>42311.74</v>
      </c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>
        <v>29515.85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2"/>
        <v>29515.85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3"/>
        <v>12795.89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4"/>
        <v>12795.89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12.75" x14ac:dyDescent="0.2">
      <c r="A58" s="95" t="s">
        <v>84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44"/>
      <c r="AL58" s="45"/>
      <c r="AM58" s="45"/>
      <c r="AN58" s="45"/>
      <c r="AO58" s="45"/>
      <c r="AP58" s="45"/>
      <c r="AQ58" s="45" t="s">
        <v>85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2">
        <v>1200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1200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>
        <v>1200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1200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0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0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12.75" x14ac:dyDescent="0.2">
      <c r="A59" s="95" t="s">
        <v>84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6"/>
      <c r="AK59" s="44"/>
      <c r="AL59" s="45"/>
      <c r="AM59" s="45"/>
      <c r="AN59" s="45"/>
      <c r="AO59" s="45"/>
      <c r="AP59" s="45"/>
      <c r="AQ59" s="45" t="s">
        <v>86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>
        <v>12000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12000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>
        <v>12000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12000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0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0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12.75" x14ac:dyDescent="0.2">
      <c r="A60" s="95" t="s">
        <v>87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6"/>
      <c r="AK60" s="44"/>
      <c r="AL60" s="45"/>
      <c r="AM60" s="45"/>
      <c r="AN60" s="45"/>
      <c r="AO60" s="45"/>
      <c r="AP60" s="45"/>
      <c r="AQ60" s="45" t="s">
        <v>88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>
        <v>2126.7199999999998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2126.7199999999998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>
        <v>2126.7199999999998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2126.7199999999998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0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0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24.4" customHeight="1" x14ac:dyDescent="0.2">
      <c r="A61" s="95" t="s">
        <v>89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6"/>
      <c r="AK61" s="44"/>
      <c r="AL61" s="45"/>
      <c r="AM61" s="45"/>
      <c r="AN61" s="45"/>
      <c r="AO61" s="45"/>
      <c r="AP61" s="45"/>
      <c r="AQ61" s="45" t="s">
        <v>90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>
        <v>12444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12444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>
        <v>12444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12444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0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0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24.4" customHeight="1" x14ac:dyDescent="0.2">
      <c r="A62" s="95" t="s">
        <v>89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6"/>
      <c r="AK62" s="44"/>
      <c r="AL62" s="45"/>
      <c r="AM62" s="45"/>
      <c r="AN62" s="45"/>
      <c r="AO62" s="45"/>
      <c r="AP62" s="45"/>
      <c r="AQ62" s="45" t="s">
        <v>91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17129.34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17129.34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>
        <v>17069.34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17069.34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60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60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24.4" customHeight="1" x14ac:dyDescent="0.2">
      <c r="A63" s="95" t="s">
        <v>89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4"/>
      <c r="AL63" s="45"/>
      <c r="AM63" s="45"/>
      <c r="AN63" s="45"/>
      <c r="AO63" s="45"/>
      <c r="AP63" s="45"/>
      <c r="AQ63" s="45" t="s">
        <v>92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5000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5000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>
        <v>5000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5000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0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0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12.75" x14ac:dyDescent="0.2">
      <c r="A64" s="95" t="s">
        <v>93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44"/>
      <c r="AL64" s="45"/>
      <c r="AM64" s="45"/>
      <c r="AN64" s="45"/>
      <c r="AO64" s="45"/>
      <c r="AP64" s="45"/>
      <c r="AQ64" s="45" t="s">
        <v>94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3788.96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3788.96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>
        <v>3493.41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3493.41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295.55000000000018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295.55000000000018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12.75" x14ac:dyDescent="0.2">
      <c r="A65" s="95" t="s">
        <v>93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/>
      <c r="AK65" s="44"/>
      <c r="AL65" s="45"/>
      <c r="AM65" s="45"/>
      <c r="AN65" s="45"/>
      <c r="AO65" s="45"/>
      <c r="AP65" s="45"/>
      <c r="AQ65" s="45" t="s">
        <v>95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5961.62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5961.62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>
        <v>5961.62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5961.62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0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0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12.75" x14ac:dyDescent="0.2">
      <c r="A66" s="95" t="s">
        <v>93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44"/>
      <c r="AL66" s="45"/>
      <c r="AM66" s="45"/>
      <c r="AN66" s="45"/>
      <c r="AO66" s="45"/>
      <c r="AP66" s="45"/>
      <c r="AQ66" s="45" t="s">
        <v>96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7295.55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7295.55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>
        <v>7295.55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7295.55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0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0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12.75" x14ac:dyDescent="0.2">
      <c r="A67" s="95" t="s">
        <v>93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6"/>
      <c r="AK67" s="44"/>
      <c r="AL67" s="45"/>
      <c r="AM67" s="45"/>
      <c r="AN67" s="45"/>
      <c r="AO67" s="45"/>
      <c r="AP67" s="45"/>
      <c r="AQ67" s="45" t="s">
        <v>97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31704.45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31704.45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>
        <v>31704.45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31704.45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0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0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12.75" x14ac:dyDescent="0.2">
      <c r="A68" s="95" t="s">
        <v>98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44"/>
      <c r="AL68" s="45"/>
      <c r="AM68" s="45"/>
      <c r="AN68" s="45"/>
      <c r="AO68" s="45"/>
      <c r="AP68" s="45"/>
      <c r="AQ68" s="45" t="s">
        <v>99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4618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4618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>
        <v>4618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4618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0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0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24.4" customHeight="1" x14ac:dyDescent="0.2">
      <c r="A69" s="95" t="s">
        <v>100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44"/>
      <c r="AL69" s="45"/>
      <c r="AM69" s="45"/>
      <c r="AN69" s="45"/>
      <c r="AO69" s="45"/>
      <c r="AP69" s="45"/>
      <c r="AQ69" s="45" t="s">
        <v>101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105000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105000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>
        <v>105000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105000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0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0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24.4" customHeight="1" x14ac:dyDescent="0.2">
      <c r="A70" s="95" t="s">
        <v>100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44"/>
      <c r="AL70" s="45"/>
      <c r="AM70" s="45"/>
      <c r="AN70" s="45"/>
      <c r="AO70" s="45"/>
      <c r="AP70" s="45"/>
      <c r="AQ70" s="45" t="s">
        <v>102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2500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2500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>
        <v>2500</v>
      </c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2500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0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0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24.4" customHeight="1" x14ac:dyDescent="0.2">
      <c r="A71" s="95" t="s">
        <v>103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44"/>
      <c r="AL71" s="45"/>
      <c r="AM71" s="45"/>
      <c r="AN71" s="45"/>
      <c r="AO71" s="45"/>
      <c r="AP71" s="45"/>
      <c r="AQ71" s="45" t="s">
        <v>104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11720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11720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>
        <v>11720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11720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0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0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24.4" customHeight="1" x14ac:dyDescent="0.2">
      <c r="A72" s="95" t="s">
        <v>105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4"/>
      <c r="AL72" s="45"/>
      <c r="AM72" s="45"/>
      <c r="AN72" s="45"/>
      <c r="AO72" s="45"/>
      <c r="AP72" s="45"/>
      <c r="AQ72" s="45" t="s">
        <v>106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38570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38570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>
        <v>38570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38570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0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0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24.4" customHeight="1" x14ac:dyDescent="0.2">
      <c r="A73" s="95" t="s">
        <v>105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4"/>
      <c r="AL73" s="45"/>
      <c r="AM73" s="45"/>
      <c r="AN73" s="45"/>
      <c r="AO73" s="45"/>
      <c r="AP73" s="45"/>
      <c r="AQ73" s="45" t="s">
        <v>107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31420.04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31420.04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>
        <v>31420.04</v>
      </c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31420.04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0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0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24.4" customHeight="1" x14ac:dyDescent="0.2">
      <c r="A74" s="95" t="s">
        <v>105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4"/>
      <c r="AL74" s="45"/>
      <c r="AM74" s="45"/>
      <c r="AN74" s="45"/>
      <c r="AO74" s="45"/>
      <c r="AP74" s="45"/>
      <c r="AQ74" s="45" t="s">
        <v>108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2500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2500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>
        <v>2500</v>
      </c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2500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0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0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12.75" x14ac:dyDescent="0.2">
      <c r="A75" s="95" t="s">
        <v>87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109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15100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15100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>
        <v>15100</v>
      </c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15100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0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0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12.75" x14ac:dyDescent="0.2">
      <c r="A76" s="95" t="s">
        <v>87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110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50415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50415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>
        <v>50000</v>
      </c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50000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415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415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12.75" x14ac:dyDescent="0.2">
      <c r="A77" s="95" t="s">
        <v>111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112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15189.81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15189.81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>
        <v>15189.81</v>
      </c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15189.81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0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0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12.75" x14ac:dyDescent="0.2">
      <c r="A78" s="95" t="s">
        <v>111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4"/>
      <c r="AL78" s="45"/>
      <c r="AM78" s="45"/>
      <c r="AN78" s="45"/>
      <c r="AO78" s="45"/>
      <c r="AP78" s="45"/>
      <c r="AQ78" s="45" t="s">
        <v>113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3991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3991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>
        <v>3991</v>
      </c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2"/>
        <v>3991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3"/>
        <v>0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4"/>
        <v>0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12.75" x14ac:dyDescent="0.2">
      <c r="A79" s="95" t="s">
        <v>76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4"/>
      <c r="AL79" s="45"/>
      <c r="AM79" s="45"/>
      <c r="AN79" s="45"/>
      <c r="AO79" s="45"/>
      <c r="AP79" s="45"/>
      <c r="AQ79" s="45" t="s">
        <v>114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244823.46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244823.46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>
        <v>244775.57</v>
      </c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2"/>
        <v>244775.57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3"/>
        <v>47.889999999984866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4"/>
        <v>47.889999999984866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12.75" x14ac:dyDescent="0.2">
      <c r="A80" s="95" t="s">
        <v>76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4"/>
      <c r="AL80" s="45"/>
      <c r="AM80" s="45"/>
      <c r="AN80" s="45"/>
      <c r="AO80" s="45"/>
      <c r="AP80" s="45"/>
      <c r="AQ80" s="45" t="s">
        <v>115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72004.320000000007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72004.320000000007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>
        <v>50228.82</v>
      </c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2"/>
        <v>50228.82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3"/>
        <v>21775.500000000007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4"/>
        <v>21775.500000000007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24.4" customHeight="1" x14ac:dyDescent="0.2">
      <c r="A81" s="95" t="s">
        <v>81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4"/>
      <c r="AL81" s="45"/>
      <c r="AM81" s="45"/>
      <c r="AN81" s="45"/>
      <c r="AO81" s="45"/>
      <c r="AP81" s="45"/>
      <c r="AQ81" s="45" t="s">
        <v>116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70518.38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70518.38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>
        <v>70470.740000000005</v>
      </c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2"/>
        <v>70470.740000000005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3"/>
        <v>47.639999999999418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4"/>
        <v>47.639999999999418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24.4" customHeight="1" x14ac:dyDescent="0.2">
      <c r="A82" s="95" t="s">
        <v>81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6"/>
      <c r="AK82" s="44"/>
      <c r="AL82" s="45"/>
      <c r="AM82" s="45"/>
      <c r="AN82" s="45"/>
      <c r="AO82" s="45"/>
      <c r="AP82" s="45"/>
      <c r="AQ82" s="45" t="s">
        <v>117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21733.18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21733.18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>
        <v>15156.98</v>
      </c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2"/>
        <v>15156.98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3"/>
        <v>6576.2000000000007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4"/>
        <v>6576.2000000000007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24.4" customHeight="1" x14ac:dyDescent="0.2">
      <c r="A83" s="95" t="s">
        <v>89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44"/>
      <c r="AL83" s="45"/>
      <c r="AM83" s="45"/>
      <c r="AN83" s="45"/>
      <c r="AO83" s="45"/>
      <c r="AP83" s="45"/>
      <c r="AQ83" s="45" t="s">
        <v>118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88000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88000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>
        <v>88000</v>
      </c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ref="DX83:DX114" si="5">CH83+CX83+DK83</f>
        <v>88000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ref="EK83:EK114" si="6">BC83-DX83</f>
        <v>0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ref="EX83:EX114" si="7">BU83-DX83</f>
        <v>0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12.75" x14ac:dyDescent="0.2">
      <c r="A84" s="95" t="s">
        <v>93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44"/>
      <c r="AL84" s="45"/>
      <c r="AM84" s="45"/>
      <c r="AN84" s="45"/>
      <c r="AO84" s="45"/>
      <c r="AP84" s="45"/>
      <c r="AQ84" s="45" t="s">
        <v>119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16900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16900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>
        <v>16900</v>
      </c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5"/>
        <v>16900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6"/>
        <v>0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7"/>
        <v>0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36.4" customHeight="1" x14ac:dyDescent="0.2">
      <c r="A85" s="95" t="s">
        <v>120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44"/>
      <c r="AL85" s="45"/>
      <c r="AM85" s="45"/>
      <c r="AN85" s="45"/>
      <c r="AO85" s="45"/>
      <c r="AP85" s="45"/>
      <c r="AQ85" s="45" t="s">
        <v>121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33000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33000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>
        <v>33000</v>
      </c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si="5"/>
        <v>33000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si="6"/>
        <v>0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si="7"/>
        <v>0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36.4" customHeight="1" x14ac:dyDescent="0.2">
      <c r="A86" s="95" t="s">
        <v>120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44"/>
      <c r="AL86" s="45"/>
      <c r="AM86" s="45"/>
      <c r="AN86" s="45"/>
      <c r="AO86" s="45"/>
      <c r="AP86" s="45"/>
      <c r="AQ86" s="45" t="s">
        <v>122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10000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10000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>
        <v>10000</v>
      </c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5"/>
        <v>10000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6"/>
        <v>0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7"/>
        <v>0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36.4" customHeight="1" x14ac:dyDescent="0.2">
      <c r="A87" s="95" t="s">
        <v>120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6"/>
      <c r="AK87" s="44"/>
      <c r="AL87" s="45"/>
      <c r="AM87" s="45"/>
      <c r="AN87" s="45"/>
      <c r="AO87" s="45"/>
      <c r="AP87" s="45"/>
      <c r="AQ87" s="45" t="s">
        <v>123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32">
        <v>5000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>
        <v>5000</v>
      </c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>
        <v>5000</v>
      </c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>
        <f t="shared" si="5"/>
        <v>5000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>
        <f t="shared" si="6"/>
        <v>0</v>
      </c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>
        <f t="shared" si="7"/>
        <v>0</v>
      </c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12.75" x14ac:dyDescent="0.2">
      <c r="A88" s="95" t="s">
        <v>76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6"/>
      <c r="AK88" s="44"/>
      <c r="AL88" s="45"/>
      <c r="AM88" s="45"/>
      <c r="AN88" s="45"/>
      <c r="AO88" s="45"/>
      <c r="AP88" s="45"/>
      <c r="AQ88" s="45" t="s">
        <v>124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32">
        <v>68856.539999999994</v>
      </c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>
        <v>68856.539999999994</v>
      </c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>
        <v>68856.539999999994</v>
      </c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>
        <f t="shared" si="5"/>
        <v>68856.539999999994</v>
      </c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>
        <f t="shared" si="6"/>
        <v>0</v>
      </c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>
        <f t="shared" si="7"/>
        <v>0</v>
      </c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24.4" customHeight="1" x14ac:dyDescent="0.2">
      <c r="A89" s="95" t="s">
        <v>81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6"/>
      <c r="AK89" s="44"/>
      <c r="AL89" s="45"/>
      <c r="AM89" s="45"/>
      <c r="AN89" s="45"/>
      <c r="AO89" s="45"/>
      <c r="AP89" s="45"/>
      <c r="AQ89" s="45" t="s">
        <v>125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32">
        <v>20794.66</v>
      </c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>
        <v>20794.66</v>
      </c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>
        <v>20794.66</v>
      </c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>
        <f t="shared" si="5"/>
        <v>20794.66</v>
      </c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>
        <f t="shared" si="6"/>
        <v>0</v>
      </c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>
        <f t="shared" si="7"/>
        <v>0</v>
      </c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12.75" x14ac:dyDescent="0.2">
      <c r="A90" s="95" t="s">
        <v>84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6"/>
      <c r="AK90" s="44"/>
      <c r="AL90" s="45"/>
      <c r="AM90" s="45"/>
      <c r="AN90" s="45"/>
      <c r="AO90" s="45"/>
      <c r="AP90" s="45"/>
      <c r="AQ90" s="45" t="s">
        <v>126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32">
        <v>4566.7</v>
      </c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>
        <v>4566.7</v>
      </c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>
        <v>4566.7</v>
      </c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>
        <f t="shared" si="5"/>
        <v>4566.7</v>
      </c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>
        <f t="shared" si="6"/>
        <v>0</v>
      </c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>
        <f t="shared" si="7"/>
        <v>0</v>
      </c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24.4" customHeight="1" x14ac:dyDescent="0.2">
      <c r="A91" s="95" t="s">
        <v>105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6"/>
      <c r="AK91" s="44"/>
      <c r="AL91" s="45"/>
      <c r="AM91" s="45"/>
      <c r="AN91" s="45"/>
      <c r="AO91" s="45"/>
      <c r="AP91" s="45"/>
      <c r="AQ91" s="45" t="s">
        <v>127</v>
      </c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32">
        <v>5735.9</v>
      </c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>
        <v>5735.9</v>
      </c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>
        <v>5735.9</v>
      </c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>
        <f t="shared" si="5"/>
        <v>5735.9</v>
      </c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>
        <f t="shared" si="6"/>
        <v>0</v>
      </c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>
        <f t="shared" si="7"/>
        <v>0</v>
      </c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12.75" x14ac:dyDescent="0.2">
      <c r="A92" s="95" t="s">
        <v>93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6"/>
      <c r="AK92" s="44"/>
      <c r="AL92" s="45"/>
      <c r="AM92" s="45"/>
      <c r="AN92" s="45"/>
      <c r="AO92" s="45"/>
      <c r="AP92" s="45"/>
      <c r="AQ92" s="45" t="s">
        <v>128</v>
      </c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32">
        <v>32000</v>
      </c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>
        <v>32000</v>
      </c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>
        <v>32000</v>
      </c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>
        <f t="shared" si="5"/>
        <v>32000</v>
      </c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>
        <f t="shared" si="6"/>
        <v>0</v>
      </c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>
        <f t="shared" si="7"/>
        <v>0</v>
      </c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12.75" x14ac:dyDescent="0.2">
      <c r="A93" s="95" t="s">
        <v>93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6"/>
      <c r="AK93" s="44"/>
      <c r="AL93" s="45"/>
      <c r="AM93" s="45"/>
      <c r="AN93" s="45"/>
      <c r="AO93" s="45"/>
      <c r="AP93" s="45"/>
      <c r="AQ93" s="45" t="s">
        <v>129</v>
      </c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32">
        <v>10810</v>
      </c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>
        <v>10810</v>
      </c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>
        <v>10810</v>
      </c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>
        <f t="shared" si="5"/>
        <v>10810</v>
      </c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>
        <f t="shared" si="6"/>
        <v>0</v>
      </c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>
        <f t="shared" si="7"/>
        <v>0</v>
      </c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3"/>
    </row>
    <row r="94" spans="1:166" ht="12.75" x14ac:dyDescent="0.2">
      <c r="A94" s="95" t="s">
        <v>93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6"/>
      <c r="AK94" s="44"/>
      <c r="AL94" s="45"/>
      <c r="AM94" s="45"/>
      <c r="AN94" s="45"/>
      <c r="AO94" s="45"/>
      <c r="AP94" s="45"/>
      <c r="AQ94" s="45" t="s">
        <v>130</v>
      </c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32">
        <v>15797.7</v>
      </c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>
        <v>15797.7</v>
      </c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>
        <f t="shared" si="5"/>
        <v>0</v>
      </c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>
        <f t="shared" si="6"/>
        <v>15797.7</v>
      </c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>
        <f t="shared" si="7"/>
        <v>15797.7</v>
      </c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3"/>
    </row>
    <row r="95" spans="1:166" ht="24.4" customHeight="1" x14ac:dyDescent="0.2">
      <c r="A95" s="95" t="s">
        <v>131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6"/>
      <c r="AK95" s="44"/>
      <c r="AL95" s="45"/>
      <c r="AM95" s="45"/>
      <c r="AN95" s="45"/>
      <c r="AO95" s="45"/>
      <c r="AP95" s="45"/>
      <c r="AQ95" s="45" t="s">
        <v>132</v>
      </c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32">
        <v>15729.3</v>
      </c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>
        <v>15729.3</v>
      </c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>
        <v>15729.26</v>
      </c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>
        <f t="shared" si="5"/>
        <v>15729.26</v>
      </c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>
        <f t="shared" si="6"/>
        <v>3.9999999999054126E-2</v>
      </c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>
        <f t="shared" si="7"/>
        <v>3.9999999999054126E-2</v>
      </c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3"/>
    </row>
    <row r="96" spans="1:166" ht="24.4" customHeight="1" x14ac:dyDescent="0.2">
      <c r="A96" s="95" t="s">
        <v>131</v>
      </c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6"/>
      <c r="AK96" s="44"/>
      <c r="AL96" s="45"/>
      <c r="AM96" s="45"/>
      <c r="AN96" s="45"/>
      <c r="AO96" s="45"/>
      <c r="AP96" s="45"/>
      <c r="AQ96" s="45" t="s">
        <v>133</v>
      </c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32">
        <v>160000</v>
      </c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>
        <v>160000</v>
      </c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>
        <v>160000</v>
      </c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>
        <f t="shared" si="5"/>
        <v>160000</v>
      </c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>
        <f t="shared" si="6"/>
        <v>0</v>
      </c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>
        <f t="shared" si="7"/>
        <v>0</v>
      </c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3"/>
    </row>
    <row r="97" spans="1:166" ht="24.4" customHeight="1" x14ac:dyDescent="0.2">
      <c r="A97" s="95" t="s">
        <v>131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6"/>
      <c r="AK97" s="44"/>
      <c r="AL97" s="45"/>
      <c r="AM97" s="45"/>
      <c r="AN97" s="45"/>
      <c r="AO97" s="45"/>
      <c r="AP97" s="45"/>
      <c r="AQ97" s="45" t="s">
        <v>134</v>
      </c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32">
        <v>9626.4</v>
      </c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>
        <v>9626.4</v>
      </c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>
        <v>9626.4</v>
      </c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>
        <f t="shared" si="5"/>
        <v>9626.4</v>
      </c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>
        <f t="shared" si="6"/>
        <v>0</v>
      </c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>
        <f t="shared" si="7"/>
        <v>0</v>
      </c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3"/>
    </row>
    <row r="98" spans="1:166" ht="24.4" customHeight="1" x14ac:dyDescent="0.2">
      <c r="A98" s="95" t="s">
        <v>103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6"/>
      <c r="AK98" s="44"/>
      <c r="AL98" s="45"/>
      <c r="AM98" s="45"/>
      <c r="AN98" s="45"/>
      <c r="AO98" s="45"/>
      <c r="AP98" s="45"/>
      <c r="AQ98" s="45" t="s">
        <v>135</v>
      </c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32">
        <v>8473</v>
      </c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>
        <v>8473</v>
      </c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>
        <v>8473</v>
      </c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>
        <f t="shared" si="5"/>
        <v>8473</v>
      </c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>
        <f t="shared" si="6"/>
        <v>0</v>
      </c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>
        <f t="shared" si="7"/>
        <v>0</v>
      </c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3"/>
    </row>
    <row r="99" spans="1:166" ht="24.4" customHeight="1" x14ac:dyDescent="0.2">
      <c r="A99" s="95" t="s">
        <v>105</v>
      </c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6"/>
      <c r="AK99" s="44"/>
      <c r="AL99" s="45"/>
      <c r="AM99" s="45"/>
      <c r="AN99" s="45"/>
      <c r="AO99" s="45"/>
      <c r="AP99" s="45"/>
      <c r="AQ99" s="45" t="s">
        <v>136</v>
      </c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32">
        <v>1010</v>
      </c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>
        <v>1010</v>
      </c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>
        <v>1010</v>
      </c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>
        <f t="shared" si="5"/>
        <v>1010</v>
      </c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>
        <f t="shared" si="6"/>
        <v>0</v>
      </c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>
        <f t="shared" si="7"/>
        <v>0</v>
      </c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3"/>
    </row>
    <row r="100" spans="1:166" ht="24.4" customHeight="1" x14ac:dyDescent="0.2">
      <c r="A100" s="95" t="s">
        <v>105</v>
      </c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6"/>
      <c r="AK100" s="44"/>
      <c r="AL100" s="45"/>
      <c r="AM100" s="45"/>
      <c r="AN100" s="45"/>
      <c r="AO100" s="45"/>
      <c r="AP100" s="45"/>
      <c r="AQ100" s="45" t="s">
        <v>137</v>
      </c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32">
        <v>13923.6</v>
      </c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>
        <v>13923.6</v>
      </c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>
        <v>13923.6</v>
      </c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>
        <f t="shared" si="5"/>
        <v>13923.6</v>
      </c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>
        <f t="shared" si="6"/>
        <v>0</v>
      </c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>
        <f t="shared" si="7"/>
        <v>0</v>
      </c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3"/>
    </row>
    <row r="101" spans="1:166" ht="24.4" customHeight="1" x14ac:dyDescent="0.2">
      <c r="A101" s="95" t="s">
        <v>105</v>
      </c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6"/>
      <c r="AK101" s="44"/>
      <c r="AL101" s="45"/>
      <c r="AM101" s="45"/>
      <c r="AN101" s="45"/>
      <c r="AO101" s="45"/>
      <c r="AP101" s="45"/>
      <c r="AQ101" s="45" t="s">
        <v>138</v>
      </c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32">
        <v>76.8</v>
      </c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>
        <v>76.8</v>
      </c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>
        <v>76.8</v>
      </c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>
        <f t="shared" si="5"/>
        <v>76.8</v>
      </c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>
        <f t="shared" si="6"/>
        <v>0</v>
      </c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>
        <f t="shared" si="7"/>
        <v>0</v>
      </c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3"/>
    </row>
    <row r="102" spans="1:166" ht="12.75" x14ac:dyDescent="0.2">
      <c r="A102" s="95" t="s">
        <v>87</v>
      </c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6"/>
      <c r="AK102" s="44"/>
      <c r="AL102" s="45"/>
      <c r="AM102" s="45"/>
      <c r="AN102" s="45"/>
      <c r="AO102" s="45"/>
      <c r="AP102" s="45"/>
      <c r="AQ102" s="45" t="s">
        <v>139</v>
      </c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32">
        <v>409766.51</v>
      </c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>
        <v>409766.51</v>
      </c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>
        <v>403721.71</v>
      </c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>
        <f t="shared" si="5"/>
        <v>403721.71</v>
      </c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>
        <f t="shared" si="6"/>
        <v>6044.7999999999884</v>
      </c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>
        <f t="shared" si="7"/>
        <v>6044.7999999999884</v>
      </c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3"/>
    </row>
    <row r="103" spans="1:166" ht="12.75" x14ac:dyDescent="0.2">
      <c r="A103" s="95" t="s">
        <v>87</v>
      </c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6"/>
      <c r="AK103" s="44"/>
      <c r="AL103" s="45"/>
      <c r="AM103" s="45"/>
      <c r="AN103" s="45"/>
      <c r="AO103" s="45"/>
      <c r="AP103" s="45"/>
      <c r="AQ103" s="45" t="s">
        <v>140</v>
      </c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32">
        <v>46278.29</v>
      </c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>
        <v>46278.29</v>
      </c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>
        <v>46278.29</v>
      </c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>
        <f t="shared" si="5"/>
        <v>46278.29</v>
      </c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>
        <f t="shared" si="6"/>
        <v>0</v>
      </c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>
        <f t="shared" si="7"/>
        <v>0</v>
      </c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3"/>
    </row>
    <row r="104" spans="1:166" ht="12.75" x14ac:dyDescent="0.2">
      <c r="A104" s="95" t="s">
        <v>87</v>
      </c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6"/>
      <c r="AK104" s="44"/>
      <c r="AL104" s="45"/>
      <c r="AM104" s="45"/>
      <c r="AN104" s="45"/>
      <c r="AO104" s="45"/>
      <c r="AP104" s="45"/>
      <c r="AQ104" s="45" t="s">
        <v>141</v>
      </c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32">
        <v>6238.39</v>
      </c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>
        <v>6238.39</v>
      </c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>
        <v>6238.39</v>
      </c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>
        <f t="shared" si="5"/>
        <v>6238.39</v>
      </c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>
        <f t="shared" si="6"/>
        <v>0</v>
      </c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>
        <f t="shared" si="7"/>
        <v>0</v>
      </c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3"/>
    </row>
    <row r="105" spans="1:166" ht="24.4" customHeight="1" x14ac:dyDescent="0.2">
      <c r="A105" s="95" t="s">
        <v>89</v>
      </c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6"/>
      <c r="AK105" s="44"/>
      <c r="AL105" s="45"/>
      <c r="AM105" s="45"/>
      <c r="AN105" s="45"/>
      <c r="AO105" s="45"/>
      <c r="AP105" s="45"/>
      <c r="AQ105" s="45" t="s">
        <v>142</v>
      </c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32">
        <v>15000</v>
      </c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>
        <v>15000</v>
      </c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>
        <v>15000</v>
      </c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>
        <f t="shared" si="5"/>
        <v>15000</v>
      </c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>
        <f t="shared" si="6"/>
        <v>0</v>
      </c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>
        <f t="shared" si="7"/>
        <v>0</v>
      </c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3"/>
    </row>
    <row r="106" spans="1:166" ht="12.75" x14ac:dyDescent="0.2">
      <c r="A106" s="95" t="s">
        <v>93</v>
      </c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6"/>
      <c r="AK106" s="44"/>
      <c r="AL106" s="45"/>
      <c r="AM106" s="45"/>
      <c r="AN106" s="45"/>
      <c r="AO106" s="45"/>
      <c r="AP106" s="45"/>
      <c r="AQ106" s="45" t="s">
        <v>143</v>
      </c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32">
        <v>19000</v>
      </c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>
        <v>19000</v>
      </c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>
        <v>19000</v>
      </c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>
        <f t="shared" si="5"/>
        <v>19000</v>
      </c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>
        <f t="shared" si="6"/>
        <v>0</v>
      </c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>
        <f t="shared" si="7"/>
        <v>0</v>
      </c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3"/>
    </row>
    <row r="107" spans="1:166" ht="12.75" x14ac:dyDescent="0.2">
      <c r="A107" s="95" t="s">
        <v>93</v>
      </c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6"/>
      <c r="AK107" s="44"/>
      <c r="AL107" s="45"/>
      <c r="AM107" s="45"/>
      <c r="AN107" s="45"/>
      <c r="AO107" s="45"/>
      <c r="AP107" s="45"/>
      <c r="AQ107" s="45" t="s">
        <v>144</v>
      </c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32">
        <v>8039</v>
      </c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>
        <v>8039</v>
      </c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>
        <v>1057.49</v>
      </c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>
        <f t="shared" si="5"/>
        <v>1057.49</v>
      </c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>
        <f t="shared" si="6"/>
        <v>6981.51</v>
      </c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>
        <f t="shared" si="7"/>
        <v>6981.51</v>
      </c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3"/>
    </row>
    <row r="108" spans="1:166" ht="12.75" x14ac:dyDescent="0.2">
      <c r="A108" s="95" t="s">
        <v>93</v>
      </c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6"/>
      <c r="AK108" s="44"/>
      <c r="AL108" s="45"/>
      <c r="AM108" s="45"/>
      <c r="AN108" s="45"/>
      <c r="AO108" s="45"/>
      <c r="AP108" s="45"/>
      <c r="AQ108" s="45" t="s">
        <v>145</v>
      </c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32">
        <v>545.32000000000005</v>
      </c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>
        <v>545.32000000000005</v>
      </c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>
        <v>545.32000000000005</v>
      </c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>
        <f t="shared" si="5"/>
        <v>545.32000000000005</v>
      </c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>
        <f t="shared" si="6"/>
        <v>0</v>
      </c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>
        <f t="shared" si="7"/>
        <v>0</v>
      </c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3"/>
    </row>
    <row r="109" spans="1:166" ht="12.75" x14ac:dyDescent="0.2">
      <c r="A109" s="95" t="s">
        <v>93</v>
      </c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6"/>
      <c r="AK109" s="44"/>
      <c r="AL109" s="45"/>
      <c r="AM109" s="45"/>
      <c r="AN109" s="45"/>
      <c r="AO109" s="45"/>
      <c r="AP109" s="45"/>
      <c r="AQ109" s="45" t="s">
        <v>146</v>
      </c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32">
        <v>32517.26</v>
      </c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>
        <v>32517.26</v>
      </c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>
        <f t="shared" si="5"/>
        <v>0</v>
      </c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>
        <f t="shared" si="6"/>
        <v>32517.26</v>
      </c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>
        <f t="shared" si="7"/>
        <v>32517.26</v>
      </c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3"/>
    </row>
    <row r="110" spans="1:166" ht="12.75" x14ac:dyDescent="0.2">
      <c r="A110" s="95" t="s">
        <v>93</v>
      </c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6"/>
      <c r="AK110" s="44"/>
      <c r="AL110" s="45"/>
      <c r="AM110" s="45"/>
      <c r="AN110" s="45"/>
      <c r="AO110" s="45"/>
      <c r="AP110" s="45"/>
      <c r="AQ110" s="45" t="s">
        <v>147</v>
      </c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32">
        <v>6981.51</v>
      </c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>
        <v>6981.51</v>
      </c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>
        <v>6981.51</v>
      </c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>
        <f t="shared" si="5"/>
        <v>6981.51</v>
      </c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>
        <f t="shared" si="6"/>
        <v>0</v>
      </c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>
        <f t="shared" si="7"/>
        <v>0</v>
      </c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3"/>
    </row>
    <row r="111" spans="1:166" ht="12.75" x14ac:dyDescent="0.2">
      <c r="A111" s="95" t="s">
        <v>93</v>
      </c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6"/>
      <c r="AK111" s="44"/>
      <c r="AL111" s="45"/>
      <c r="AM111" s="45"/>
      <c r="AN111" s="45"/>
      <c r="AO111" s="45"/>
      <c r="AP111" s="45"/>
      <c r="AQ111" s="45" t="s">
        <v>148</v>
      </c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32">
        <v>29512.45</v>
      </c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>
        <v>29512.45</v>
      </c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>
        <v>29512.45</v>
      </c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>
        <f t="shared" si="5"/>
        <v>29512.45</v>
      </c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>
        <f t="shared" si="6"/>
        <v>0</v>
      </c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>
        <f t="shared" si="7"/>
        <v>0</v>
      </c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3"/>
    </row>
    <row r="112" spans="1:166" ht="12.75" x14ac:dyDescent="0.2">
      <c r="A112" s="95" t="s">
        <v>93</v>
      </c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6"/>
      <c r="AK112" s="44"/>
      <c r="AL112" s="45"/>
      <c r="AM112" s="45"/>
      <c r="AN112" s="45"/>
      <c r="AO112" s="45"/>
      <c r="AP112" s="45"/>
      <c r="AQ112" s="45" t="s">
        <v>149</v>
      </c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32">
        <v>4302.21</v>
      </c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>
        <v>4302.21</v>
      </c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>
        <v>4302.21</v>
      </c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>
        <f t="shared" si="5"/>
        <v>4302.21</v>
      </c>
      <c r="DY112" s="32"/>
      <c r="DZ112" s="32"/>
      <c r="EA112" s="32"/>
      <c r="EB112" s="32"/>
      <c r="EC112" s="32"/>
      <c r="ED112" s="32"/>
      <c r="EE112" s="32"/>
      <c r="EF112" s="32"/>
      <c r="EG112" s="32"/>
      <c r="EH112" s="32"/>
      <c r="EI112" s="32"/>
      <c r="EJ112" s="32"/>
      <c r="EK112" s="32">
        <f t="shared" si="6"/>
        <v>0</v>
      </c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>
        <f t="shared" si="7"/>
        <v>0</v>
      </c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3"/>
    </row>
    <row r="113" spans="1:166" ht="12.75" x14ac:dyDescent="0.2">
      <c r="A113" s="95" t="s">
        <v>93</v>
      </c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6"/>
      <c r="AK113" s="44"/>
      <c r="AL113" s="45"/>
      <c r="AM113" s="45"/>
      <c r="AN113" s="45"/>
      <c r="AO113" s="45"/>
      <c r="AP113" s="45"/>
      <c r="AQ113" s="45" t="s">
        <v>150</v>
      </c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32">
        <v>42832.05</v>
      </c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>
        <v>42832.05</v>
      </c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>
        <v>42832.05</v>
      </c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>
        <f t="shared" si="5"/>
        <v>42832.05</v>
      </c>
      <c r="DY113" s="32"/>
      <c r="DZ113" s="32"/>
      <c r="EA113" s="32"/>
      <c r="EB113" s="32"/>
      <c r="EC113" s="32"/>
      <c r="ED113" s="32"/>
      <c r="EE113" s="32"/>
      <c r="EF113" s="32"/>
      <c r="EG113" s="32"/>
      <c r="EH113" s="32"/>
      <c r="EI113" s="32"/>
      <c r="EJ113" s="32"/>
      <c r="EK113" s="32">
        <f t="shared" si="6"/>
        <v>0</v>
      </c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>
        <f t="shared" si="7"/>
        <v>0</v>
      </c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3"/>
    </row>
    <row r="114" spans="1:166" ht="12.75" x14ac:dyDescent="0.2">
      <c r="A114" s="95" t="s">
        <v>93</v>
      </c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6"/>
      <c r="AK114" s="44"/>
      <c r="AL114" s="45"/>
      <c r="AM114" s="45"/>
      <c r="AN114" s="45"/>
      <c r="AO114" s="45"/>
      <c r="AP114" s="45"/>
      <c r="AQ114" s="45" t="s">
        <v>151</v>
      </c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32">
        <v>20000</v>
      </c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>
        <v>20000</v>
      </c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>
        <v>20000</v>
      </c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>
        <f t="shared" si="5"/>
        <v>20000</v>
      </c>
      <c r="DY114" s="32"/>
      <c r="DZ114" s="32"/>
      <c r="EA114" s="32"/>
      <c r="EB114" s="32"/>
      <c r="EC114" s="32"/>
      <c r="ED114" s="32"/>
      <c r="EE114" s="32"/>
      <c r="EF114" s="32"/>
      <c r="EG114" s="32"/>
      <c r="EH114" s="32"/>
      <c r="EI114" s="32"/>
      <c r="EJ114" s="32"/>
      <c r="EK114" s="32">
        <f t="shared" si="6"/>
        <v>0</v>
      </c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>
        <f t="shared" si="7"/>
        <v>0</v>
      </c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3"/>
    </row>
    <row r="115" spans="1:166" ht="12.75" x14ac:dyDescent="0.2">
      <c r="A115" s="95" t="s">
        <v>93</v>
      </c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6"/>
      <c r="AK115" s="44"/>
      <c r="AL115" s="45"/>
      <c r="AM115" s="45"/>
      <c r="AN115" s="45"/>
      <c r="AO115" s="45"/>
      <c r="AP115" s="45"/>
      <c r="AQ115" s="45" t="s">
        <v>152</v>
      </c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32">
        <v>4692.9799999999996</v>
      </c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>
        <v>4692.9799999999996</v>
      </c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>
        <v>4692.9799999999996</v>
      </c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>
        <f t="shared" ref="DX115:DX148" si="8">CH115+CX115+DK115</f>
        <v>4692.9799999999996</v>
      </c>
      <c r="DY115" s="32"/>
      <c r="DZ115" s="32"/>
      <c r="EA115" s="32"/>
      <c r="EB115" s="32"/>
      <c r="EC115" s="32"/>
      <c r="ED115" s="32"/>
      <c r="EE115" s="32"/>
      <c r="EF115" s="32"/>
      <c r="EG115" s="32"/>
      <c r="EH115" s="32"/>
      <c r="EI115" s="32"/>
      <c r="EJ115" s="32"/>
      <c r="EK115" s="32">
        <f t="shared" ref="EK115:EK147" si="9">BC115-DX115</f>
        <v>0</v>
      </c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>
        <f t="shared" ref="EX115:EX147" si="10">BU115-DX115</f>
        <v>0</v>
      </c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3"/>
    </row>
    <row r="116" spans="1:166" ht="12.75" x14ac:dyDescent="0.2">
      <c r="A116" s="95" t="s">
        <v>98</v>
      </c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6"/>
      <c r="AK116" s="44"/>
      <c r="AL116" s="45"/>
      <c r="AM116" s="45"/>
      <c r="AN116" s="45"/>
      <c r="AO116" s="45"/>
      <c r="AP116" s="45"/>
      <c r="AQ116" s="45" t="s">
        <v>153</v>
      </c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32">
        <v>2222.14</v>
      </c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>
        <v>2222.14</v>
      </c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>
        <v>2222.14</v>
      </c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>
        <f t="shared" si="8"/>
        <v>2222.14</v>
      </c>
      <c r="DY116" s="32"/>
      <c r="DZ116" s="32"/>
      <c r="EA116" s="32"/>
      <c r="EB116" s="32"/>
      <c r="EC116" s="32"/>
      <c r="ED116" s="32"/>
      <c r="EE116" s="32"/>
      <c r="EF116" s="32"/>
      <c r="EG116" s="32"/>
      <c r="EH116" s="32"/>
      <c r="EI116" s="32"/>
      <c r="EJ116" s="32"/>
      <c r="EK116" s="32">
        <f t="shared" si="9"/>
        <v>0</v>
      </c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>
        <f t="shared" si="10"/>
        <v>0</v>
      </c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3"/>
    </row>
    <row r="117" spans="1:166" ht="24.4" customHeight="1" x14ac:dyDescent="0.2">
      <c r="A117" s="95" t="s">
        <v>131</v>
      </c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6"/>
      <c r="AK117" s="44"/>
      <c r="AL117" s="45"/>
      <c r="AM117" s="45"/>
      <c r="AN117" s="45"/>
      <c r="AO117" s="45"/>
      <c r="AP117" s="45"/>
      <c r="AQ117" s="45" t="s">
        <v>154</v>
      </c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32">
        <v>31097.22</v>
      </c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>
        <v>31097.22</v>
      </c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>
        <v>31097.19</v>
      </c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>
        <f t="shared" si="8"/>
        <v>31097.19</v>
      </c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  <c r="EJ117" s="32"/>
      <c r="EK117" s="32">
        <f t="shared" si="9"/>
        <v>3.0000000002473826E-2</v>
      </c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>
        <f t="shared" si="10"/>
        <v>3.0000000002473826E-2</v>
      </c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3"/>
    </row>
    <row r="118" spans="1:166" ht="24.4" customHeight="1" x14ac:dyDescent="0.2">
      <c r="A118" s="95" t="s">
        <v>131</v>
      </c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6"/>
      <c r="AK118" s="44"/>
      <c r="AL118" s="45"/>
      <c r="AM118" s="45"/>
      <c r="AN118" s="45"/>
      <c r="AO118" s="45"/>
      <c r="AP118" s="45"/>
      <c r="AQ118" s="45" t="s">
        <v>155</v>
      </c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32">
        <v>1495000</v>
      </c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>
        <v>1495000</v>
      </c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>
        <v>1495000</v>
      </c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>
        <f t="shared" si="8"/>
        <v>1495000</v>
      </c>
      <c r="DY118" s="32"/>
      <c r="DZ118" s="32"/>
      <c r="EA118" s="32"/>
      <c r="EB118" s="32"/>
      <c r="EC118" s="32"/>
      <c r="ED118" s="32"/>
      <c r="EE118" s="32"/>
      <c r="EF118" s="32"/>
      <c r="EG118" s="32"/>
      <c r="EH118" s="32"/>
      <c r="EI118" s="32"/>
      <c r="EJ118" s="32"/>
      <c r="EK118" s="32">
        <f t="shared" si="9"/>
        <v>0</v>
      </c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>
        <f t="shared" si="10"/>
        <v>0</v>
      </c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3"/>
    </row>
    <row r="119" spans="1:166" ht="24.4" customHeight="1" x14ac:dyDescent="0.2">
      <c r="A119" s="95" t="s">
        <v>131</v>
      </c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6"/>
      <c r="AK119" s="44"/>
      <c r="AL119" s="45"/>
      <c r="AM119" s="45"/>
      <c r="AN119" s="45"/>
      <c r="AO119" s="45"/>
      <c r="AP119" s="45"/>
      <c r="AQ119" s="45" t="s">
        <v>156</v>
      </c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32">
        <v>130000</v>
      </c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>
        <v>130000</v>
      </c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>
        <v>130000</v>
      </c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>
        <f t="shared" si="8"/>
        <v>130000</v>
      </c>
      <c r="DY119" s="32"/>
      <c r="DZ119" s="32"/>
      <c r="EA119" s="32"/>
      <c r="EB119" s="32"/>
      <c r="EC119" s="32"/>
      <c r="ED119" s="32"/>
      <c r="EE119" s="32"/>
      <c r="EF119" s="32"/>
      <c r="EG119" s="32"/>
      <c r="EH119" s="32"/>
      <c r="EI119" s="32"/>
      <c r="EJ119" s="32"/>
      <c r="EK119" s="32">
        <f t="shared" si="9"/>
        <v>0</v>
      </c>
      <c r="EL119" s="32"/>
      <c r="EM119" s="32"/>
      <c r="EN119" s="32"/>
      <c r="EO119" s="32"/>
      <c r="EP119" s="32"/>
      <c r="EQ119" s="32"/>
      <c r="ER119" s="32"/>
      <c r="ES119" s="32"/>
      <c r="ET119" s="32"/>
      <c r="EU119" s="32"/>
      <c r="EV119" s="32"/>
      <c r="EW119" s="32"/>
      <c r="EX119" s="32">
        <f t="shared" si="10"/>
        <v>0</v>
      </c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3"/>
    </row>
    <row r="120" spans="1:166" ht="24.4" customHeight="1" x14ac:dyDescent="0.2">
      <c r="A120" s="95" t="s">
        <v>100</v>
      </c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6"/>
      <c r="AK120" s="44"/>
      <c r="AL120" s="45"/>
      <c r="AM120" s="45"/>
      <c r="AN120" s="45"/>
      <c r="AO120" s="45"/>
      <c r="AP120" s="45"/>
      <c r="AQ120" s="45" t="s">
        <v>157</v>
      </c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32">
        <v>5000</v>
      </c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>
        <v>5000</v>
      </c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>
        <v>5000</v>
      </c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>
        <f t="shared" si="8"/>
        <v>5000</v>
      </c>
      <c r="DY120" s="32"/>
      <c r="DZ120" s="32"/>
      <c r="EA120" s="32"/>
      <c r="EB120" s="32"/>
      <c r="EC120" s="32"/>
      <c r="ED120" s="32"/>
      <c r="EE120" s="32"/>
      <c r="EF120" s="32"/>
      <c r="EG120" s="32"/>
      <c r="EH120" s="32"/>
      <c r="EI120" s="32"/>
      <c r="EJ120" s="32"/>
      <c r="EK120" s="32">
        <f t="shared" si="9"/>
        <v>0</v>
      </c>
      <c r="EL120" s="32"/>
      <c r="EM120" s="32"/>
      <c r="EN120" s="32"/>
      <c r="EO120" s="32"/>
      <c r="EP120" s="32"/>
      <c r="EQ120" s="32"/>
      <c r="ER120" s="32"/>
      <c r="ES120" s="32"/>
      <c r="ET120" s="32"/>
      <c r="EU120" s="32"/>
      <c r="EV120" s="32"/>
      <c r="EW120" s="32"/>
      <c r="EX120" s="32">
        <f t="shared" si="10"/>
        <v>0</v>
      </c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3"/>
    </row>
    <row r="121" spans="1:166" ht="24.4" customHeight="1" x14ac:dyDescent="0.2">
      <c r="A121" s="95" t="s">
        <v>100</v>
      </c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6"/>
      <c r="AK121" s="44"/>
      <c r="AL121" s="45"/>
      <c r="AM121" s="45"/>
      <c r="AN121" s="45"/>
      <c r="AO121" s="45"/>
      <c r="AP121" s="45"/>
      <c r="AQ121" s="45" t="s">
        <v>158</v>
      </c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32">
        <v>30000</v>
      </c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>
        <v>30000</v>
      </c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>
        <v>30000</v>
      </c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>
        <f t="shared" si="8"/>
        <v>30000</v>
      </c>
      <c r="DY121" s="32"/>
      <c r="DZ121" s="32"/>
      <c r="EA121" s="32"/>
      <c r="EB121" s="32"/>
      <c r="EC121" s="32"/>
      <c r="ED121" s="32"/>
      <c r="EE121" s="32"/>
      <c r="EF121" s="32"/>
      <c r="EG121" s="32"/>
      <c r="EH121" s="32"/>
      <c r="EI121" s="32"/>
      <c r="EJ121" s="32"/>
      <c r="EK121" s="32">
        <f t="shared" si="9"/>
        <v>0</v>
      </c>
      <c r="EL121" s="32"/>
      <c r="EM121" s="32"/>
      <c r="EN121" s="32"/>
      <c r="EO121" s="32"/>
      <c r="EP121" s="32"/>
      <c r="EQ121" s="32"/>
      <c r="ER121" s="32"/>
      <c r="ES121" s="32"/>
      <c r="ET121" s="32"/>
      <c r="EU121" s="32"/>
      <c r="EV121" s="32"/>
      <c r="EW121" s="32"/>
      <c r="EX121" s="32">
        <f t="shared" si="10"/>
        <v>0</v>
      </c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3"/>
    </row>
    <row r="122" spans="1:166" ht="24.4" customHeight="1" x14ac:dyDescent="0.2">
      <c r="A122" s="95" t="s">
        <v>103</v>
      </c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6"/>
      <c r="AK122" s="44"/>
      <c r="AL122" s="45"/>
      <c r="AM122" s="45"/>
      <c r="AN122" s="45"/>
      <c r="AO122" s="45"/>
      <c r="AP122" s="45"/>
      <c r="AQ122" s="45" t="s">
        <v>159</v>
      </c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32">
        <v>60000</v>
      </c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>
        <v>60000</v>
      </c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>
        <v>60000</v>
      </c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>
        <f t="shared" si="8"/>
        <v>60000</v>
      </c>
      <c r="DY122" s="32"/>
      <c r="DZ122" s="32"/>
      <c r="EA122" s="32"/>
      <c r="EB122" s="32"/>
      <c r="EC122" s="32"/>
      <c r="ED122" s="32"/>
      <c r="EE122" s="32"/>
      <c r="EF122" s="32"/>
      <c r="EG122" s="32"/>
      <c r="EH122" s="32"/>
      <c r="EI122" s="32"/>
      <c r="EJ122" s="32"/>
      <c r="EK122" s="32">
        <f t="shared" si="9"/>
        <v>0</v>
      </c>
      <c r="EL122" s="32"/>
      <c r="EM122" s="32"/>
      <c r="EN122" s="32"/>
      <c r="EO122" s="32"/>
      <c r="EP122" s="32"/>
      <c r="EQ122" s="32"/>
      <c r="ER122" s="32"/>
      <c r="ES122" s="32"/>
      <c r="ET122" s="32"/>
      <c r="EU122" s="32"/>
      <c r="EV122" s="32"/>
      <c r="EW122" s="32"/>
      <c r="EX122" s="32">
        <f t="shared" si="10"/>
        <v>0</v>
      </c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3"/>
    </row>
    <row r="123" spans="1:166" ht="24.4" customHeight="1" x14ac:dyDescent="0.2">
      <c r="A123" s="95" t="s">
        <v>105</v>
      </c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6"/>
      <c r="AK123" s="44"/>
      <c r="AL123" s="45"/>
      <c r="AM123" s="45"/>
      <c r="AN123" s="45"/>
      <c r="AO123" s="45"/>
      <c r="AP123" s="45"/>
      <c r="AQ123" s="45" t="s">
        <v>160</v>
      </c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32">
        <v>15000</v>
      </c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>
        <v>15000</v>
      </c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>
        <v>15000</v>
      </c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>
        <f t="shared" si="8"/>
        <v>15000</v>
      </c>
      <c r="DY123" s="32"/>
      <c r="DZ123" s="32"/>
      <c r="EA123" s="32"/>
      <c r="EB123" s="32"/>
      <c r="EC123" s="32"/>
      <c r="ED123" s="32"/>
      <c r="EE123" s="32"/>
      <c r="EF123" s="32"/>
      <c r="EG123" s="32"/>
      <c r="EH123" s="32"/>
      <c r="EI123" s="32"/>
      <c r="EJ123" s="32"/>
      <c r="EK123" s="32">
        <f t="shared" si="9"/>
        <v>0</v>
      </c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>
        <f t="shared" si="10"/>
        <v>0</v>
      </c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3"/>
    </row>
    <row r="124" spans="1:166" ht="12.75" x14ac:dyDescent="0.2">
      <c r="A124" s="95" t="s">
        <v>93</v>
      </c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6"/>
      <c r="AK124" s="44"/>
      <c r="AL124" s="45"/>
      <c r="AM124" s="45"/>
      <c r="AN124" s="45"/>
      <c r="AO124" s="45"/>
      <c r="AP124" s="45"/>
      <c r="AQ124" s="45" t="s">
        <v>161</v>
      </c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32">
        <v>1297</v>
      </c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>
        <v>1297</v>
      </c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>
        <v>1297</v>
      </c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>
        <f t="shared" si="8"/>
        <v>1297</v>
      </c>
      <c r="DY124" s="32"/>
      <c r="DZ124" s="32"/>
      <c r="EA124" s="32"/>
      <c r="EB124" s="32"/>
      <c r="EC124" s="32"/>
      <c r="ED124" s="32"/>
      <c r="EE124" s="32"/>
      <c r="EF124" s="32"/>
      <c r="EG124" s="32"/>
      <c r="EH124" s="32"/>
      <c r="EI124" s="32"/>
      <c r="EJ124" s="32"/>
      <c r="EK124" s="32">
        <f t="shared" si="9"/>
        <v>0</v>
      </c>
      <c r="EL124" s="32"/>
      <c r="EM124" s="32"/>
      <c r="EN124" s="32"/>
      <c r="EO124" s="32"/>
      <c r="EP124" s="32"/>
      <c r="EQ124" s="32"/>
      <c r="ER124" s="32"/>
      <c r="ES124" s="32"/>
      <c r="ET124" s="32"/>
      <c r="EU124" s="32"/>
      <c r="EV124" s="32"/>
      <c r="EW124" s="32"/>
      <c r="EX124" s="32">
        <f t="shared" si="10"/>
        <v>0</v>
      </c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3"/>
    </row>
    <row r="125" spans="1:166" ht="24.4" customHeight="1" x14ac:dyDescent="0.2">
      <c r="A125" s="95" t="s">
        <v>89</v>
      </c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6"/>
      <c r="AK125" s="44"/>
      <c r="AL125" s="45"/>
      <c r="AM125" s="45"/>
      <c r="AN125" s="45"/>
      <c r="AO125" s="45"/>
      <c r="AP125" s="45"/>
      <c r="AQ125" s="45" t="s">
        <v>162</v>
      </c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32">
        <v>20833.240000000002</v>
      </c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>
        <v>20833.240000000002</v>
      </c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>
        <v>20833.240000000002</v>
      </c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32"/>
      <c r="DI125" s="32"/>
      <c r="DJ125" s="32"/>
      <c r="DK125" s="32"/>
      <c r="DL125" s="32"/>
      <c r="DM125" s="32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32">
        <f t="shared" si="8"/>
        <v>20833.240000000002</v>
      </c>
      <c r="DY125" s="32"/>
      <c r="DZ125" s="32"/>
      <c r="EA125" s="32"/>
      <c r="EB125" s="32"/>
      <c r="EC125" s="32"/>
      <c r="ED125" s="32"/>
      <c r="EE125" s="32"/>
      <c r="EF125" s="32"/>
      <c r="EG125" s="32"/>
      <c r="EH125" s="32"/>
      <c r="EI125" s="32"/>
      <c r="EJ125" s="32"/>
      <c r="EK125" s="32">
        <f t="shared" si="9"/>
        <v>0</v>
      </c>
      <c r="EL125" s="32"/>
      <c r="EM125" s="32"/>
      <c r="EN125" s="32"/>
      <c r="EO125" s="32"/>
      <c r="EP125" s="32"/>
      <c r="EQ125" s="32"/>
      <c r="ER125" s="32"/>
      <c r="ES125" s="32"/>
      <c r="ET125" s="32"/>
      <c r="EU125" s="32"/>
      <c r="EV125" s="32"/>
      <c r="EW125" s="32"/>
      <c r="EX125" s="32">
        <f t="shared" si="10"/>
        <v>0</v>
      </c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3"/>
    </row>
    <row r="126" spans="1:166" ht="24.4" customHeight="1" x14ac:dyDescent="0.2">
      <c r="A126" s="95" t="s">
        <v>89</v>
      </c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6"/>
      <c r="AK126" s="44"/>
      <c r="AL126" s="45"/>
      <c r="AM126" s="45"/>
      <c r="AN126" s="45"/>
      <c r="AO126" s="45"/>
      <c r="AP126" s="45"/>
      <c r="AQ126" s="45" t="s">
        <v>163</v>
      </c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32">
        <v>20000</v>
      </c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>
        <v>20000</v>
      </c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>
        <v>20000</v>
      </c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  <c r="DG126" s="32"/>
      <c r="DH126" s="32"/>
      <c r="DI126" s="32"/>
      <c r="DJ126" s="32"/>
      <c r="DK126" s="32"/>
      <c r="DL126" s="32"/>
      <c r="DM126" s="32"/>
      <c r="DN126" s="32"/>
      <c r="DO126" s="32"/>
      <c r="DP126" s="32"/>
      <c r="DQ126" s="32"/>
      <c r="DR126" s="32"/>
      <c r="DS126" s="32"/>
      <c r="DT126" s="32"/>
      <c r="DU126" s="32"/>
      <c r="DV126" s="32"/>
      <c r="DW126" s="32"/>
      <c r="DX126" s="32">
        <f t="shared" si="8"/>
        <v>20000</v>
      </c>
      <c r="DY126" s="32"/>
      <c r="DZ126" s="32"/>
      <c r="EA126" s="32"/>
      <c r="EB126" s="32"/>
      <c r="EC126" s="32"/>
      <c r="ED126" s="32"/>
      <c r="EE126" s="32"/>
      <c r="EF126" s="32"/>
      <c r="EG126" s="32"/>
      <c r="EH126" s="32"/>
      <c r="EI126" s="32"/>
      <c r="EJ126" s="32"/>
      <c r="EK126" s="32">
        <f t="shared" si="9"/>
        <v>0</v>
      </c>
      <c r="EL126" s="32"/>
      <c r="EM126" s="32"/>
      <c r="EN126" s="32"/>
      <c r="EO126" s="32"/>
      <c r="EP126" s="32"/>
      <c r="EQ126" s="32"/>
      <c r="ER126" s="32"/>
      <c r="ES126" s="32"/>
      <c r="ET126" s="32"/>
      <c r="EU126" s="32"/>
      <c r="EV126" s="32"/>
      <c r="EW126" s="32"/>
      <c r="EX126" s="32">
        <f t="shared" si="10"/>
        <v>0</v>
      </c>
      <c r="EY126" s="32"/>
      <c r="EZ126" s="32"/>
      <c r="FA126" s="32"/>
      <c r="FB126" s="32"/>
      <c r="FC126" s="32"/>
      <c r="FD126" s="32"/>
      <c r="FE126" s="32"/>
      <c r="FF126" s="32"/>
      <c r="FG126" s="32"/>
      <c r="FH126" s="32"/>
      <c r="FI126" s="32"/>
      <c r="FJ126" s="33"/>
    </row>
    <row r="127" spans="1:166" ht="24.4" customHeight="1" x14ac:dyDescent="0.2">
      <c r="A127" s="95" t="s">
        <v>89</v>
      </c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6"/>
      <c r="AK127" s="44"/>
      <c r="AL127" s="45"/>
      <c r="AM127" s="45"/>
      <c r="AN127" s="45"/>
      <c r="AO127" s="45"/>
      <c r="AP127" s="45"/>
      <c r="AQ127" s="45" t="s">
        <v>164</v>
      </c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32">
        <v>42528.92</v>
      </c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>
        <v>42528.92</v>
      </c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>
        <v>42528.92</v>
      </c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>
        <f t="shared" si="8"/>
        <v>42528.92</v>
      </c>
      <c r="DY127" s="32"/>
      <c r="DZ127" s="32"/>
      <c r="EA127" s="32"/>
      <c r="EB127" s="32"/>
      <c r="EC127" s="32"/>
      <c r="ED127" s="32"/>
      <c r="EE127" s="32"/>
      <c r="EF127" s="32"/>
      <c r="EG127" s="32"/>
      <c r="EH127" s="32"/>
      <c r="EI127" s="32"/>
      <c r="EJ127" s="32"/>
      <c r="EK127" s="32">
        <f t="shared" si="9"/>
        <v>0</v>
      </c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>
        <f t="shared" si="10"/>
        <v>0</v>
      </c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3"/>
    </row>
    <row r="128" spans="1:166" ht="24.4" customHeight="1" x14ac:dyDescent="0.2">
      <c r="A128" s="95" t="s">
        <v>89</v>
      </c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6"/>
      <c r="AK128" s="44"/>
      <c r="AL128" s="45"/>
      <c r="AM128" s="45"/>
      <c r="AN128" s="45"/>
      <c r="AO128" s="45"/>
      <c r="AP128" s="45"/>
      <c r="AQ128" s="45" t="s">
        <v>165</v>
      </c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32">
        <v>885528.92</v>
      </c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>
        <v>885528.92</v>
      </c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>
        <v>96000</v>
      </c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2"/>
      <c r="DQ128" s="32"/>
      <c r="DR128" s="32"/>
      <c r="DS128" s="32"/>
      <c r="DT128" s="32"/>
      <c r="DU128" s="32"/>
      <c r="DV128" s="32"/>
      <c r="DW128" s="32"/>
      <c r="DX128" s="32">
        <f t="shared" si="8"/>
        <v>96000</v>
      </c>
      <c r="DY128" s="32"/>
      <c r="DZ128" s="32"/>
      <c r="EA128" s="32"/>
      <c r="EB128" s="32"/>
      <c r="EC128" s="32"/>
      <c r="ED128" s="32"/>
      <c r="EE128" s="32"/>
      <c r="EF128" s="32"/>
      <c r="EG128" s="32"/>
      <c r="EH128" s="32"/>
      <c r="EI128" s="32"/>
      <c r="EJ128" s="32"/>
      <c r="EK128" s="32">
        <f t="shared" si="9"/>
        <v>789528.92</v>
      </c>
      <c r="EL128" s="32"/>
      <c r="EM128" s="32"/>
      <c r="EN128" s="32"/>
      <c r="EO128" s="32"/>
      <c r="EP128" s="32"/>
      <c r="EQ128" s="32"/>
      <c r="ER128" s="32"/>
      <c r="ES128" s="32"/>
      <c r="ET128" s="32"/>
      <c r="EU128" s="32"/>
      <c r="EV128" s="32"/>
      <c r="EW128" s="32"/>
      <c r="EX128" s="32">
        <f t="shared" si="10"/>
        <v>789528.92</v>
      </c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3"/>
    </row>
    <row r="129" spans="1:166" ht="24.4" customHeight="1" x14ac:dyDescent="0.2">
      <c r="A129" s="95" t="s">
        <v>89</v>
      </c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6"/>
      <c r="AK129" s="44"/>
      <c r="AL129" s="45"/>
      <c r="AM129" s="45"/>
      <c r="AN129" s="45"/>
      <c r="AO129" s="45"/>
      <c r="AP129" s="45"/>
      <c r="AQ129" s="45" t="s">
        <v>166</v>
      </c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32">
        <v>16698.919999999998</v>
      </c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>
        <v>16698.919999999998</v>
      </c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/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>
        <f t="shared" si="8"/>
        <v>0</v>
      </c>
      <c r="DY129" s="32"/>
      <c r="DZ129" s="32"/>
      <c r="EA129" s="32"/>
      <c r="EB129" s="32"/>
      <c r="EC129" s="32"/>
      <c r="ED129" s="32"/>
      <c r="EE129" s="32"/>
      <c r="EF129" s="32"/>
      <c r="EG129" s="32"/>
      <c r="EH129" s="32"/>
      <c r="EI129" s="32"/>
      <c r="EJ129" s="32"/>
      <c r="EK129" s="32">
        <f t="shared" si="9"/>
        <v>16698.919999999998</v>
      </c>
      <c r="EL129" s="32"/>
      <c r="EM129" s="32"/>
      <c r="EN129" s="32"/>
      <c r="EO129" s="32"/>
      <c r="EP129" s="32"/>
      <c r="EQ129" s="32"/>
      <c r="ER129" s="32"/>
      <c r="ES129" s="32"/>
      <c r="ET129" s="32"/>
      <c r="EU129" s="32"/>
      <c r="EV129" s="32"/>
      <c r="EW129" s="32"/>
      <c r="EX129" s="32">
        <f t="shared" si="10"/>
        <v>16698.919999999998</v>
      </c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3"/>
    </row>
    <row r="130" spans="1:166" ht="24.4" customHeight="1" x14ac:dyDescent="0.2">
      <c r="A130" s="95" t="s">
        <v>89</v>
      </c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6"/>
      <c r="AK130" s="44"/>
      <c r="AL130" s="45"/>
      <c r="AM130" s="45"/>
      <c r="AN130" s="45"/>
      <c r="AO130" s="45"/>
      <c r="AP130" s="45"/>
      <c r="AQ130" s="45" t="s">
        <v>167</v>
      </c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32">
        <v>80000</v>
      </c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>
        <v>80000</v>
      </c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>
        <v>80000</v>
      </c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  <c r="DG130" s="32"/>
      <c r="DH130" s="32"/>
      <c r="DI130" s="32"/>
      <c r="DJ130" s="32"/>
      <c r="DK130" s="32"/>
      <c r="DL130" s="32"/>
      <c r="DM130" s="32"/>
      <c r="DN130" s="32"/>
      <c r="DO130" s="32"/>
      <c r="DP130" s="32"/>
      <c r="DQ130" s="32"/>
      <c r="DR130" s="32"/>
      <c r="DS130" s="32"/>
      <c r="DT130" s="32"/>
      <c r="DU130" s="32"/>
      <c r="DV130" s="32"/>
      <c r="DW130" s="32"/>
      <c r="DX130" s="32">
        <f t="shared" si="8"/>
        <v>80000</v>
      </c>
      <c r="DY130" s="32"/>
      <c r="DZ130" s="32"/>
      <c r="EA130" s="32"/>
      <c r="EB130" s="32"/>
      <c r="EC130" s="32"/>
      <c r="ED130" s="32"/>
      <c r="EE130" s="32"/>
      <c r="EF130" s="32"/>
      <c r="EG130" s="32"/>
      <c r="EH130" s="32"/>
      <c r="EI130" s="32"/>
      <c r="EJ130" s="32"/>
      <c r="EK130" s="32">
        <f t="shared" si="9"/>
        <v>0</v>
      </c>
      <c r="EL130" s="32"/>
      <c r="EM130" s="32"/>
      <c r="EN130" s="32"/>
      <c r="EO130" s="32"/>
      <c r="EP130" s="32"/>
      <c r="EQ130" s="32"/>
      <c r="ER130" s="32"/>
      <c r="ES130" s="32"/>
      <c r="ET130" s="32"/>
      <c r="EU130" s="32"/>
      <c r="EV130" s="32"/>
      <c r="EW130" s="32"/>
      <c r="EX130" s="32">
        <f t="shared" si="10"/>
        <v>0</v>
      </c>
      <c r="EY130" s="32"/>
      <c r="EZ130" s="32"/>
      <c r="FA130" s="32"/>
      <c r="FB130" s="32"/>
      <c r="FC130" s="32"/>
      <c r="FD130" s="32"/>
      <c r="FE130" s="32"/>
      <c r="FF130" s="32"/>
      <c r="FG130" s="32"/>
      <c r="FH130" s="32"/>
      <c r="FI130" s="32"/>
      <c r="FJ130" s="33"/>
    </row>
    <row r="131" spans="1:166" ht="24.4" customHeight="1" x14ac:dyDescent="0.2">
      <c r="A131" s="95" t="s">
        <v>89</v>
      </c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6"/>
      <c r="AK131" s="44"/>
      <c r="AL131" s="45"/>
      <c r="AM131" s="45"/>
      <c r="AN131" s="45"/>
      <c r="AO131" s="45"/>
      <c r="AP131" s="45"/>
      <c r="AQ131" s="45" t="s">
        <v>168</v>
      </c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32">
        <v>22471.08</v>
      </c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>
        <v>22471.08</v>
      </c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>
        <v>22471.08</v>
      </c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2"/>
      <c r="DK131" s="32"/>
      <c r="DL131" s="32"/>
      <c r="DM131" s="32"/>
      <c r="DN131" s="32"/>
      <c r="DO131" s="32"/>
      <c r="DP131" s="32"/>
      <c r="DQ131" s="32"/>
      <c r="DR131" s="32"/>
      <c r="DS131" s="32"/>
      <c r="DT131" s="32"/>
      <c r="DU131" s="32"/>
      <c r="DV131" s="32"/>
      <c r="DW131" s="32"/>
      <c r="DX131" s="32">
        <f t="shared" si="8"/>
        <v>22471.08</v>
      </c>
      <c r="DY131" s="32"/>
      <c r="DZ131" s="32"/>
      <c r="EA131" s="32"/>
      <c r="EB131" s="32"/>
      <c r="EC131" s="32"/>
      <c r="ED131" s="32"/>
      <c r="EE131" s="32"/>
      <c r="EF131" s="32"/>
      <c r="EG131" s="32"/>
      <c r="EH131" s="32"/>
      <c r="EI131" s="32"/>
      <c r="EJ131" s="32"/>
      <c r="EK131" s="32">
        <f t="shared" si="9"/>
        <v>0</v>
      </c>
      <c r="EL131" s="32"/>
      <c r="EM131" s="32"/>
      <c r="EN131" s="32"/>
      <c r="EO131" s="32"/>
      <c r="EP131" s="32"/>
      <c r="EQ131" s="32"/>
      <c r="ER131" s="32"/>
      <c r="ES131" s="32"/>
      <c r="ET131" s="32"/>
      <c r="EU131" s="32"/>
      <c r="EV131" s="32"/>
      <c r="EW131" s="32"/>
      <c r="EX131" s="32">
        <f t="shared" si="10"/>
        <v>0</v>
      </c>
      <c r="EY131" s="32"/>
      <c r="EZ131" s="32"/>
      <c r="FA131" s="32"/>
      <c r="FB131" s="32"/>
      <c r="FC131" s="32"/>
      <c r="FD131" s="32"/>
      <c r="FE131" s="32"/>
      <c r="FF131" s="32"/>
      <c r="FG131" s="32"/>
      <c r="FH131" s="32"/>
      <c r="FI131" s="32"/>
      <c r="FJ131" s="33"/>
    </row>
    <row r="132" spans="1:166" ht="24.4" customHeight="1" x14ac:dyDescent="0.2">
      <c r="A132" s="95" t="s">
        <v>89</v>
      </c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6"/>
      <c r="AK132" s="44"/>
      <c r="AL132" s="45"/>
      <c r="AM132" s="45"/>
      <c r="AN132" s="45"/>
      <c r="AO132" s="45"/>
      <c r="AP132" s="45"/>
      <c r="AQ132" s="45" t="s">
        <v>169</v>
      </c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32">
        <v>100000</v>
      </c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>
        <v>100000</v>
      </c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>
        <v>100000</v>
      </c>
      <c r="CI132" s="32"/>
      <c r="CJ132" s="32"/>
      <c r="CK132" s="32"/>
      <c r="CL132" s="32"/>
      <c r="CM132" s="32"/>
      <c r="CN132" s="32"/>
      <c r="CO132" s="32"/>
      <c r="CP132" s="32"/>
      <c r="CQ132" s="32"/>
      <c r="CR132" s="32"/>
      <c r="CS132" s="32"/>
      <c r="CT132" s="32"/>
      <c r="CU132" s="32"/>
      <c r="CV132" s="32"/>
      <c r="CW132" s="32"/>
      <c r="CX132" s="32"/>
      <c r="CY132" s="32"/>
      <c r="CZ132" s="32"/>
      <c r="DA132" s="32"/>
      <c r="DB132" s="32"/>
      <c r="DC132" s="32"/>
      <c r="DD132" s="32"/>
      <c r="DE132" s="32"/>
      <c r="DF132" s="32"/>
      <c r="DG132" s="32"/>
      <c r="DH132" s="32"/>
      <c r="DI132" s="32"/>
      <c r="DJ132" s="32"/>
      <c r="DK132" s="32"/>
      <c r="DL132" s="32"/>
      <c r="DM132" s="32"/>
      <c r="DN132" s="32"/>
      <c r="DO132" s="32"/>
      <c r="DP132" s="32"/>
      <c r="DQ132" s="32"/>
      <c r="DR132" s="32"/>
      <c r="DS132" s="32"/>
      <c r="DT132" s="32"/>
      <c r="DU132" s="32"/>
      <c r="DV132" s="32"/>
      <c r="DW132" s="32"/>
      <c r="DX132" s="32">
        <f t="shared" si="8"/>
        <v>100000</v>
      </c>
      <c r="DY132" s="32"/>
      <c r="DZ132" s="32"/>
      <c r="EA132" s="32"/>
      <c r="EB132" s="32"/>
      <c r="EC132" s="32"/>
      <c r="ED132" s="32"/>
      <c r="EE132" s="32"/>
      <c r="EF132" s="32"/>
      <c r="EG132" s="32"/>
      <c r="EH132" s="32"/>
      <c r="EI132" s="32"/>
      <c r="EJ132" s="32"/>
      <c r="EK132" s="32">
        <f t="shared" si="9"/>
        <v>0</v>
      </c>
      <c r="EL132" s="32"/>
      <c r="EM132" s="32"/>
      <c r="EN132" s="32"/>
      <c r="EO132" s="32"/>
      <c r="EP132" s="32"/>
      <c r="EQ132" s="32"/>
      <c r="ER132" s="32"/>
      <c r="ES132" s="32"/>
      <c r="ET132" s="32"/>
      <c r="EU132" s="32"/>
      <c r="EV132" s="32"/>
      <c r="EW132" s="32"/>
      <c r="EX132" s="32">
        <f t="shared" si="10"/>
        <v>0</v>
      </c>
      <c r="EY132" s="32"/>
      <c r="EZ132" s="32"/>
      <c r="FA132" s="32"/>
      <c r="FB132" s="32"/>
      <c r="FC132" s="32"/>
      <c r="FD132" s="32"/>
      <c r="FE132" s="32"/>
      <c r="FF132" s="32"/>
      <c r="FG132" s="32"/>
      <c r="FH132" s="32"/>
      <c r="FI132" s="32"/>
      <c r="FJ132" s="33"/>
    </row>
    <row r="133" spans="1:166" ht="24.4" customHeight="1" x14ac:dyDescent="0.2">
      <c r="A133" s="95" t="s">
        <v>89</v>
      </c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6"/>
      <c r="AK133" s="44"/>
      <c r="AL133" s="45"/>
      <c r="AM133" s="45"/>
      <c r="AN133" s="45"/>
      <c r="AO133" s="45"/>
      <c r="AP133" s="45"/>
      <c r="AQ133" s="45" t="s">
        <v>170</v>
      </c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32">
        <v>40000</v>
      </c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>
        <v>40000</v>
      </c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>
        <v>40000</v>
      </c>
      <c r="CI133" s="32"/>
      <c r="CJ133" s="32"/>
      <c r="CK133" s="32"/>
      <c r="CL133" s="32"/>
      <c r="CM133" s="32"/>
      <c r="CN133" s="32"/>
      <c r="CO133" s="32"/>
      <c r="CP133" s="32"/>
      <c r="CQ133" s="32"/>
      <c r="CR133" s="32"/>
      <c r="CS133" s="32"/>
      <c r="CT133" s="32"/>
      <c r="CU133" s="32"/>
      <c r="CV133" s="32"/>
      <c r="CW133" s="32"/>
      <c r="CX133" s="32"/>
      <c r="CY133" s="32"/>
      <c r="CZ133" s="32"/>
      <c r="DA133" s="32"/>
      <c r="DB133" s="32"/>
      <c r="DC133" s="32"/>
      <c r="DD133" s="32"/>
      <c r="DE133" s="32"/>
      <c r="DF133" s="32"/>
      <c r="DG133" s="32"/>
      <c r="DH133" s="32"/>
      <c r="DI133" s="32"/>
      <c r="DJ133" s="32"/>
      <c r="DK133" s="32"/>
      <c r="DL133" s="32"/>
      <c r="DM133" s="32"/>
      <c r="DN133" s="32"/>
      <c r="DO133" s="32"/>
      <c r="DP133" s="32"/>
      <c r="DQ133" s="32"/>
      <c r="DR133" s="32"/>
      <c r="DS133" s="32"/>
      <c r="DT133" s="32"/>
      <c r="DU133" s="32"/>
      <c r="DV133" s="32"/>
      <c r="DW133" s="32"/>
      <c r="DX133" s="32">
        <f t="shared" si="8"/>
        <v>40000</v>
      </c>
      <c r="DY133" s="32"/>
      <c r="DZ133" s="32"/>
      <c r="EA133" s="32"/>
      <c r="EB133" s="32"/>
      <c r="EC133" s="32"/>
      <c r="ED133" s="32"/>
      <c r="EE133" s="32"/>
      <c r="EF133" s="32"/>
      <c r="EG133" s="32"/>
      <c r="EH133" s="32"/>
      <c r="EI133" s="32"/>
      <c r="EJ133" s="32"/>
      <c r="EK133" s="32">
        <f t="shared" si="9"/>
        <v>0</v>
      </c>
      <c r="EL133" s="32"/>
      <c r="EM133" s="32"/>
      <c r="EN133" s="32"/>
      <c r="EO133" s="32"/>
      <c r="EP133" s="32"/>
      <c r="EQ133" s="32"/>
      <c r="ER133" s="32"/>
      <c r="ES133" s="32"/>
      <c r="ET133" s="32"/>
      <c r="EU133" s="32"/>
      <c r="EV133" s="32"/>
      <c r="EW133" s="32"/>
      <c r="EX133" s="32">
        <f t="shared" si="10"/>
        <v>0</v>
      </c>
      <c r="EY133" s="32"/>
      <c r="EZ133" s="32"/>
      <c r="FA133" s="32"/>
      <c r="FB133" s="32"/>
      <c r="FC133" s="32"/>
      <c r="FD133" s="32"/>
      <c r="FE133" s="32"/>
      <c r="FF133" s="32"/>
      <c r="FG133" s="32"/>
      <c r="FH133" s="32"/>
      <c r="FI133" s="32"/>
      <c r="FJ133" s="33"/>
    </row>
    <row r="134" spans="1:166" ht="24.4" customHeight="1" x14ac:dyDescent="0.2">
      <c r="A134" s="95" t="s">
        <v>89</v>
      </c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6"/>
      <c r="AK134" s="44"/>
      <c r="AL134" s="45"/>
      <c r="AM134" s="45"/>
      <c r="AN134" s="45"/>
      <c r="AO134" s="45"/>
      <c r="AP134" s="45"/>
      <c r="AQ134" s="45" t="s">
        <v>171</v>
      </c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32">
        <v>40000</v>
      </c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>
        <v>40000</v>
      </c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>
        <v>40000</v>
      </c>
      <c r="CI134" s="32"/>
      <c r="CJ134" s="32"/>
      <c r="CK134" s="32"/>
      <c r="CL134" s="32"/>
      <c r="CM134" s="32"/>
      <c r="CN134" s="32"/>
      <c r="CO134" s="32"/>
      <c r="CP134" s="32"/>
      <c r="CQ134" s="32"/>
      <c r="CR134" s="32"/>
      <c r="CS134" s="32"/>
      <c r="CT134" s="32"/>
      <c r="CU134" s="32"/>
      <c r="CV134" s="32"/>
      <c r="CW134" s="32"/>
      <c r="CX134" s="32"/>
      <c r="CY134" s="32"/>
      <c r="CZ134" s="32"/>
      <c r="DA134" s="32"/>
      <c r="DB134" s="32"/>
      <c r="DC134" s="32"/>
      <c r="DD134" s="32"/>
      <c r="DE134" s="32"/>
      <c r="DF134" s="32"/>
      <c r="DG134" s="32"/>
      <c r="DH134" s="32"/>
      <c r="DI134" s="32"/>
      <c r="DJ134" s="32"/>
      <c r="DK134" s="32"/>
      <c r="DL134" s="32"/>
      <c r="DM134" s="32"/>
      <c r="DN134" s="32"/>
      <c r="DO134" s="32"/>
      <c r="DP134" s="32"/>
      <c r="DQ134" s="32"/>
      <c r="DR134" s="32"/>
      <c r="DS134" s="32"/>
      <c r="DT134" s="32"/>
      <c r="DU134" s="32"/>
      <c r="DV134" s="32"/>
      <c r="DW134" s="32"/>
      <c r="DX134" s="32">
        <f t="shared" si="8"/>
        <v>40000</v>
      </c>
      <c r="DY134" s="32"/>
      <c r="DZ134" s="32"/>
      <c r="EA134" s="32"/>
      <c r="EB134" s="32"/>
      <c r="EC134" s="32"/>
      <c r="ED134" s="32"/>
      <c r="EE134" s="32"/>
      <c r="EF134" s="32"/>
      <c r="EG134" s="32"/>
      <c r="EH134" s="32"/>
      <c r="EI134" s="32"/>
      <c r="EJ134" s="32"/>
      <c r="EK134" s="32">
        <f t="shared" si="9"/>
        <v>0</v>
      </c>
      <c r="EL134" s="32"/>
      <c r="EM134" s="32"/>
      <c r="EN134" s="32"/>
      <c r="EO134" s="32"/>
      <c r="EP134" s="32"/>
      <c r="EQ134" s="32"/>
      <c r="ER134" s="32"/>
      <c r="ES134" s="32"/>
      <c r="ET134" s="32"/>
      <c r="EU134" s="32"/>
      <c r="EV134" s="32"/>
      <c r="EW134" s="32"/>
      <c r="EX134" s="32">
        <f t="shared" si="10"/>
        <v>0</v>
      </c>
      <c r="EY134" s="32"/>
      <c r="EZ134" s="32"/>
      <c r="FA134" s="32"/>
      <c r="FB134" s="32"/>
      <c r="FC134" s="32"/>
      <c r="FD134" s="32"/>
      <c r="FE134" s="32"/>
      <c r="FF134" s="32"/>
      <c r="FG134" s="32"/>
      <c r="FH134" s="32"/>
      <c r="FI134" s="32"/>
      <c r="FJ134" s="33"/>
    </row>
    <row r="135" spans="1:166" ht="12.75" x14ac:dyDescent="0.2">
      <c r="A135" s="95" t="s">
        <v>93</v>
      </c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6"/>
      <c r="AK135" s="44"/>
      <c r="AL135" s="45"/>
      <c r="AM135" s="45"/>
      <c r="AN135" s="45"/>
      <c r="AO135" s="45"/>
      <c r="AP135" s="45"/>
      <c r="AQ135" s="45" t="s">
        <v>172</v>
      </c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32">
        <v>146150.45000000001</v>
      </c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>
        <v>146150.45000000001</v>
      </c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>
        <v>8192.9699999999993</v>
      </c>
      <c r="CI135" s="32"/>
      <c r="CJ135" s="32"/>
      <c r="CK135" s="32"/>
      <c r="CL135" s="32"/>
      <c r="CM135" s="32"/>
      <c r="CN135" s="32"/>
      <c r="CO135" s="32"/>
      <c r="CP135" s="32"/>
      <c r="CQ135" s="32"/>
      <c r="CR135" s="32"/>
      <c r="CS135" s="32"/>
      <c r="CT135" s="32"/>
      <c r="CU135" s="32"/>
      <c r="CV135" s="32"/>
      <c r="CW135" s="32"/>
      <c r="CX135" s="32"/>
      <c r="CY135" s="32"/>
      <c r="CZ135" s="32"/>
      <c r="DA135" s="32"/>
      <c r="DB135" s="32"/>
      <c r="DC135" s="32"/>
      <c r="DD135" s="32"/>
      <c r="DE135" s="32"/>
      <c r="DF135" s="32"/>
      <c r="DG135" s="32"/>
      <c r="DH135" s="32"/>
      <c r="DI135" s="32"/>
      <c r="DJ135" s="32"/>
      <c r="DK135" s="32"/>
      <c r="DL135" s="32"/>
      <c r="DM135" s="32"/>
      <c r="DN135" s="32"/>
      <c r="DO135" s="32"/>
      <c r="DP135" s="32"/>
      <c r="DQ135" s="32"/>
      <c r="DR135" s="32"/>
      <c r="DS135" s="32"/>
      <c r="DT135" s="32"/>
      <c r="DU135" s="32"/>
      <c r="DV135" s="32"/>
      <c r="DW135" s="32"/>
      <c r="DX135" s="32">
        <f t="shared" si="8"/>
        <v>8192.9699999999993</v>
      </c>
      <c r="DY135" s="32"/>
      <c r="DZ135" s="32"/>
      <c r="EA135" s="32"/>
      <c r="EB135" s="32"/>
      <c r="EC135" s="32"/>
      <c r="ED135" s="32"/>
      <c r="EE135" s="32"/>
      <c r="EF135" s="32"/>
      <c r="EG135" s="32"/>
      <c r="EH135" s="32"/>
      <c r="EI135" s="32"/>
      <c r="EJ135" s="32"/>
      <c r="EK135" s="32">
        <f t="shared" si="9"/>
        <v>137957.48000000001</v>
      </c>
      <c r="EL135" s="32"/>
      <c r="EM135" s="32"/>
      <c r="EN135" s="32"/>
      <c r="EO135" s="32"/>
      <c r="EP135" s="32"/>
      <c r="EQ135" s="32"/>
      <c r="ER135" s="32"/>
      <c r="ES135" s="32"/>
      <c r="ET135" s="32"/>
      <c r="EU135" s="32"/>
      <c r="EV135" s="32"/>
      <c r="EW135" s="32"/>
      <c r="EX135" s="32">
        <f t="shared" si="10"/>
        <v>137957.48000000001</v>
      </c>
      <c r="EY135" s="32"/>
      <c r="EZ135" s="32"/>
      <c r="FA135" s="32"/>
      <c r="FB135" s="32"/>
      <c r="FC135" s="32"/>
      <c r="FD135" s="32"/>
      <c r="FE135" s="32"/>
      <c r="FF135" s="32"/>
      <c r="FG135" s="32"/>
      <c r="FH135" s="32"/>
      <c r="FI135" s="32"/>
      <c r="FJ135" s="33"/>
    </row>
    <row r="136" spans="1:166" ht="12.75" x14ac:dyDescent="0.2">
      <c r="A136" s="95" t="s">
        <v>93</v>
      </c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6"/>
      <c r="AK136" s="44"/>
      <c r="AL136" s="45"/>
      <c r="AM136" s="45"/>
      <c r="AN136" s="45"/>
      <c r="AO136" s="45"/>
      <c r="AP136" s="45"/>
      <c r="AQ136" s="45" t="s">
        <v>173</v>
      </c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32">
        <v>27144.32</v>
      </c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>
        <v>27144.32</v>
      </c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>
        <v>12709.76</v>
      </c>
      <c r="CI136" s="32"/>
      <c r="CJ136" s="32"/>
      <c r="CK136" s="32"/>
      <c r="CL136" s="32"/>
      <c r="CM136" s="32"/>
      <c r="CN136" s="32"/>
      <c r="CO136" s="32"/>
      <c r="CP136" s="32"/>
      <c r="CQ136" s="32"/>
      <c r="CR136" s="32"/>
      <c r="CS136" s="32"/>
      <c r="CT136" s="32"/>
      <c r="CU136" s="32"/>
      <c r="CV136" s="32"/>
      <c r="CW136" s="32"/>
      <c r="CX136" s="32"/>
      <c r="CY136" s="32"/>
      <c r="CZ136" s="32"/>
      <c r="DA136" s="32"/>
      <c r="DB136" s="32"/>
      <c r="DC136" s="32"/>
      <c r="DD136" s="32"/>
      <c r="DE136" s="32"/>
      <c r="DF136" s="32"/>
      <c r="DG136" s="32"/>
      <c r="DH136" s="32"/>
      <c r="DI136" s="32"/>
      <c r="DJ136" s="32"/>
      <c r="DK136" s="32"/>
      <c r="DL136" s="32"/>
      <c r="DM136" s="32"/>
      <c r="DN136" s="32"/>
      <c r="DO136" s="32"/>
      <c r="DP136" s="32"/>
      <c r="DQ136" s="32"/>
      <c r="DR136" s="32"/>
      <c r="DS136" s="32"/>
      <c r="DT136" s="32"/>
      <c r="DU136" s="32"/>
      <c r="DV136" s="32"/>
      <c r="DW136" s="32"/>
      <c r="DX136" s="32">
        <f t="shared" si="8"/>
        <v>12709.76</v>
      </c>
      <c r="DY136" s="32"/>
      <c r="DZ136" s="32"/>
      <c r="EA136" s="32"/>
      <c r="EB136" s="32"/>
      <c r="EC136" s="32"/>
      <c r="ED136" s="32"/>
      <c r="EE136" s="32"/>
      <c r="EF136" s="32"/>
      <c r="EG136" s="32"/>
      <c r="EH136" s="32"/>
      <c r="EI136" s="32"/>
      <c r="EJ136" s="32"/>
      <c r="EK136" s="32">
        <f t="shared" si="9"/>
        <v>14434.56</v>
      </c>
      <c r="EL136" s="32"/>
      <c r="EM136" s="32"/>
      <c r="EN136" s="32"/>
      <c r="EO136" s="32"/>
      <c r="EP136" s="32"/>
      <c r="EQ136" s="32"/>
      <c r="ER136" s="32"/>
      <c r="ES136" s="32"/>
      <c r="ET136" s="32"/>
      <c r="EU136" s="32"/>
      <c r="EV136" s="32"/>
      <c r="EW136" s="32"/>
      <c r="EX136" s="32">
        <f t="shared" si="10"/>
        <v>14434.56</v>
      </c>
      <c r="EY136" s="32"/>
      <c r="EZ136" s="32"/>
      <c r="FA136" s="32"/>
      <c r="FB136" s="32"/>
      <c r="FC136" s="32"/>
      <c r="FD136" s="32"/>
      <c r="FE136" s="32"/>
      <c r="FF136" s="32"/>
      <c r="FG136" s="32"/>
      <c r="FH136" s="32"/>
      <c r="FI136" s="32"/>
      <c r="FJ136" s="33"/>
    </row>
    <row r="137" spans="1:166" ht="12.75" x14ac:dyDescent="0.2">
      <c r="A137" s="95" t="s">
        <v>93</v>
      </c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6"/>
      <c r="AK137" s="44"/>
      <c r="AL137" s="45"/>
      <c r="AM137" s="45"/>
      <c r="AN137" s="45"/>
      <c r="AO137" s="45"/>
      <c r="AP137" s="45"/>
      <c r="AQ137" s="45" t="s">
        <v>174</v>
      </c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32">
        <v>11244.02</v>
      </c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>
        <v>11244.02</v>
      </c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H137" s="32">
        <v>11244.02</v>
      </c>
      <c r="CI137" s="32"/>
      <c r="CJ137" s="32"/>
      <c r="CK137" s="32"/>
      <c r="CL137" s="32"/>
      <c r="CM137" s="32"/>
      <c r="CN137" s="32"/>
      <c r="CO137" s="32"/>
      <c r="CP137" s="32"/>
      <c r="CQ137" s="32"/>
      <c r="CR137" s="32"/>
      <c r="CS137" s="32"/>
      <c r="CT137" s="32"/>
      <c r="CU137" s="32"/>
      <c r="CV137" s="32"/>
      <c r="CW137" s="32"/>
      <c r="CX137" s="32"/>
      <c r="CY137" s="32"/>
      <c r="CZ137" s="32"/>
      <c r="DA137" s="32"/>
      <c r="DB137" s="32"/>
      <c r="DC137" s="32"/>
      <c r="DD137" s="32"/>
      <c r="DE137" s="32"/>
      <c r="DF137" s="32"/>
      <c r="DG137" s="32"/>
      <c r="DH137" s="32"/>
      <c r="DI137" s="32"/>
      <c r="DJ137" s="32"/>
      <c r="DK137" s="32"/>
      <c r="DL137" s="32"/>
      <c r="DM137" s="32"/>
      <c r="DN137" s="32"/>
      <c r="DO137" s="32"/>
      <c r="DP137" s="32"/>
      <c r="DQ137" s="32"/>
      <c r="DR137" s="32"/>
      <c r="DS137" s="32"/>
      <c r="DT137" s="32"/>
      <c r="DU137" s="32"/>
      <c r="DV137" s="32"/>
      <c r="DW137" s="32"/>
      <c r="DX137" s="32">
        <f t="shared" si="8"/>
        <v>11244.02</v>
      </c>
      <c r="DY137" s="32"/>
      <c r="DZ137" s="32"/>
      <c r="EA137" s="32"/>
      <c r="EB137" s="32"/>
      <c r="EC137" s="32"/>
      <c r="ED137" s="32"/>
      <c r="EE137" s="32"/>
      <c r="EF137" s="32"/>
      <c r="EG137" s="32"/>
      <c r="EH137" s="32"/>
      <c r="EI137" s="32"/>
      <c r="EJ137" s="32"/>
      <c r="EK137" s="32">
        <f t="shared" si="9"/>
        <v>0</v>
      </c>
      <c r="EL137" s="32"/>
      <c r="EM137" s="32"/>
      <c r="EN137" s="32"/>
      <c r="EO137" s="32"/>
      <c r="EP137" s="32"/>
      <c r="EQ137" s="32"/>
      <c r="ER137" s="32"/>
      <c r="ES137" s="32"/>
      <c r="ET137" s="32"/>
      <c r="EU137" s="32"/>
      <c r="EV137" s="32"/>
      <c r="EW137" s="32"/>
      <c r="EX137" s="32">
        <f t="shared" si="10"/>
        <v>0</v>
      </c>
      <c r="EY137" s="32"/>
      <c r="EZ137" s="32"/>
      <c r="FA137" s="32"/>
      <c r="FB137" s="32"/>
      <c r="FC137" s="32"/>
      <c r="FD137" s="32"/>
      <c r="FE137" s="32"/>
      <c r="FF137" s="32"/>
      <c r="FG137" s="32"/>
      <c r="FH137" s="32"/>
      <c r="FI137" s="32"/>
      <c r="FJ137" s="33"/>
    </row>
    <row r="138" spans="1:166" ht="12.75" x14ac:dyDescent="0.2">
      <c r="A138" s="95" t="s">
        <v>93</v>
      </c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6"/>
      <c r="AK138" s="44"/>
      <c r="AL138" s="45"/>
      <c r="AM138" s="45"/>
      <c r="AN138" s="45"/>
      <c r="AO138" s="45"/>
      <c r="AP138" s="45"/>
      <c r="AQ138" s="45" t="s">
        <v>175</v>
      </c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32">
        <v>2500.29</v>
      </c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>
        <v>2500.29</v>
      </c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/>
      <c r="CG138" s="32"/>
      <c r="CH138" s="32">
        <v>2500.29</v>
      </c>
      <c r="CI138" s="32"/>
      <c r="CJ138" s="32"/>
      <c r="CK138" s="32"/>
      <c r="CL138" s="32"/>
      <c r="CM138" s="32"/>
      <c r="CN138" s="32"/>
      <c r="CO138" s="32"/>
      <c r="CP138" s="32"/>
      <c r="CQ138" s="32"/>
      <c r="CR138" s="32"/>
      <c r="CS138" s="32"/>
      <c r="CT138" s="32"/>
      <c r="CU138" s="32"/>
      <c r="CV138" s="32"/>
      <c r="CW138" s="32"/>
      <c r="CX138" s="32"/>
      <c r="CY138" s="32"/>
      <c r="CZ138" s="32"/>
      <c r="DA138" s="32"/>
      <c r="DB138" s="32"/>
      <c r="DC138" s="32"/>
      <c r="DD138" s="32"/>
      <c r="DE138" s="32"/>
      <c r="DF138" s="32"/>
      <c r="DG138" s="32"/>
      <c r="DH138" s="32"/>
      <c r="DI138" s="32"/>
      <c r="DJ138" s="32"/>
      <c r="DK138" s="32"/>
      <c r="DL138" s="32"/>
      <c r="DM138" s="32"/>
      <c r="DN138" s="32"/>
      <c r="DO138" s="32"/>
      <c r="DP138" s="32"/>
      <c r="DQ138" s="32"/>
      <c r="DR138" s="32"/>
      <c r="DS138" s="32"/>
      <c r="DT138" s="32"/>
      <c r="DU138" s="32"/>
      <c r="DV138" s="32"/>
      <c r="DW138" s="32"/>
      <c r="DX138" s="32">
        <f t="shared" si="8"/>
        <v>2500.29</v>
      </c>
      <c r="DY138" s="32"/>
      <c r="DZ138" s="32"/>
      <c r="EA138" s="32"/>
      <c r="EB138" s="32"/>
      <c r="EC138" s="32"/>
      <c r="ED138" s="32"/>
      <c r="EE138" s="32"/>
      <c r="EF138" s="32"/>
      <c r="EG138" s="32"/>
      <c r="EH138" s="32"/>
      <c r="EI138" s="32"/>
      <c r="EJ138" s="32"/>
      <c r="EK138" s="32">
        <f t="shared" si="9"/>
        <v>0</v>
      </c>
      <c r="EL138" s="32"/>
      <c r="EM138" s="32"/>
      <c r="EN138" s="32"/>
      <c r="EO138" s="32"/>
      <c r="EP138" s="32"/>
      <c r="EQ138" s="32"/>
      <c r="ER138" s="32"/>
      <c r="ES138" s="32"/>
      <c r="ET138" s="32"/>
      <c r="EU138" s="32"/>
      <c r="EV138" s="32"/>
      <c r="EW138" s="32"/>
      <c r="EX138" s="32">
        <f t="shared" si="10"/>
        <v>0</v>
      </c>
      <c r="EY138" s="32"/>
      <c r="EZ138" s="32"/>
      <c r="FA138" s="32"/>
      <c r="FB138" s="32"/>
      <c r="FC138" s="32"/>
      <c r="FD138" s="32"/>
      <c r="FE138" s="32"/>
      <c r="FF138" s="32"/>
      <c r="FG138" s="32"/>
      <c r="FH138" s="32"/>
      <c r="FI138" s="32"/>
      <c r="FJ138" s="33"/>
    </row>
    <row r="139" spans="1:166" ht="24.4" customHeight="1" x14ac:dyDescent="0.2">
      <c r="A139" s="95" t="s">
        <v>131</v>
      </c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6"/>
      <c r="AK139" s="44"/>
      <c r="AL139" s="45"/>
      <c r="AM139" s="45"/>
      <c r="AN139" s="45"/>
      <c r="AO139" s="45"/>
      <c r="AP139" s="45"/>
      <c r="AQ139" s="45" t="s">
        <v>176</v>
      </c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32">
        <v>150333.07</v>
      </c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>
        <v>150333.07</v>
      </c>
      <c r="BV139" s="32"/>
      <c r="BW139" s="32"/>
      <c r="BX139" s="32"/>
      <c r="BY139" s="32"/>
      <c r="BZ139" s="32"/>
      <c r="CA139" s="32"/>
      <c r="CB139" s="32"/>
      <c r="CC139" s="32"/>
      <c r="CD139" s="32"/>
      <c r="CE139" s="32"/>
      <c r="CF139" s="32"/>
      <c r="CG139" s="32"/>
      <c r="CH139" s="32">
        <v>150333.07</v>
      </c>
      <c r="CI139" s="32"/>
      <c r="CJ139" s="32"/>
      <c r="CK139" s="32"/>
      <c r="CL139" s="32"/>
      <c r="CM139" s="32"/>
      <c r="CN139" s="32"/>
      <c r="CO139" s="32"/>
      <c r="CP139" s="32"/>
      <c r="CQ139" s="32"/>
      <c r="CR139" s="32"/>
      <c r="CS139" s="32"/>
      <c r="CT139" s="32"/>
      <c r="CU139" s="32"/>
      <c r="CV139" s="32"/>
      <c r="CW139" s="32"/>
      <c r="CX139" s="32"/>
      <c r="CY139" s="32"/>
      <c r="CZ139" s="32"/>
      <c r="DA139" s="32"/>
      <c r="DB139" s="32"/>
      <c r="DC139" s="32"/>
      <c r="DD139" s="32"/>
      <c r="DE139" s="32"/>
      <c r="DF139" s="32"/>
      <c r="DG139" s="32"/>
      <c r="DH139" s="32"/>
      <c r="DI139" s="32"/>
      <c r="DJ139" s="32"/>
      <c r="DK139" s="32"/>
      <c r="DL139" s="32"/>
      <c r="DM139" s="32"/>
      <c r="DN139" s="32"/>
      <c r="DO139" s="32"/>
      <c r="DP139" s="32"/>
      <c r="DQ139" s="32"/>
      <c r="DR139" s="32"/>
      <c r="DS139" s="32"/>
      <c r="DT139" s="32"/>
      <c r="DU139" s="32"/>
      <c r="DV139" s="32"/>
      <c r="DW139" s="32"/>
      <c r="DX139" s="32">
        <f t="shared" si="8"/>
        <v>150333.07</v>
      </c>
      <c r="DY139" s="32"/>
      <c r="DZ139" s="32"/>
      <c r="EA139" s="32"/>
      <c r="EB139" s="32"/>
      <c r="EC139" s="32"/>
      <c r="ED139" s="32"/>
      <c r="EE139" s="32"/>
      <c r="EF139" s="32"/>
      <c r="EG139" s="32"/>
      <c r="EH139" s="32"/>
      <c r="EI139" s="32"/>
      <c r="EJ139" s="32"/>
      <c r="EK139" s="32">
        <f t="shared" si="9"/>
        <v>0</v>
      </c>
      <c r="EL139" s="32"/>
      <c r="EM139" s="32"/>
      <c r="EN139" s="32"/>
      <c r="EO139" s="32"/>
      <c r="EP139" s="32"/>
      <c r="EQ139" s="32"/>
      <c r="ER139" s="32"/>
      <c r="ES139" s="32"/>
      <c r="ET139" s="32"/>
      <c r="EU139" s="32"/>
      <c r="EV139" s="32"/>
      <c r="EW139" s="32"/>
      <c r="EX139" s="32">
        <f t="shared" si="10"/>
        <v>0</v>
      </c>
      <c r="EY139" s="32"/>
      <c r="EZ139" s="32"/>
      <c r="FA139" s="32"/>
      <c r="FB139" s="32"/>
      <c r="FC139" s="32"/>
      <c r="FD139" s="32"/>
      <c r="FE139" s="32"/>
      <c r="FF139" s="32"/>
      <c r="FG139" s="32"/>
      <c r="FH139" s="32"/>
      <c r="FI139" s="32"/>
      <c r="FJ139" s="33"/>
    </row>
    <row r="140" spans="1:166" ht="24.4" customHeight="1" x14ac:dyDescent="0.2">
      <c r="A140" s="95" t="s">
        <v>131</v>
      </c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6"/>
      <c r="AK140" s="44"/>
      <c r="AL140" s="45"/>
      <c r="AM140" s="45"/>
      <c r="AN140" s="45"/>
      <c r="AO140" s="45"/>
      <c r="AP140" s="45"/>
      <c r="AQ140" s="45" t="s">
        <v>177</v>
      </c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32">
        <v>627301.07999999996</v>
      </c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>
        <v>627301.07999999996</v>
      </c>
      <c r="BV140" s="32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/>
      <c r="CG140" s="32"/>
      <c r="CH140" s="32">
        <v>627301.07999999996</v>
      </c>
      <c r="CI140" s="32"/>
      <c r="CJ140" s="32"/>
      <c r="CK140" s="32"/>
      <c r="CL140" s="32"/>
      <c r="CM140" s="32"/>
      <c r="CN140" s="32"/>
      <c r="CO140" s="32"/>
      <c r="CP140" s="32"/>
      <c r="CQ140" s="32"/>
      <c r="CR140" s="32"/>
      <c r="CS140" s="32"/>
      <c r="CT140" s="32"/>
      <c r="CU140" s="32"/>
      <c r="CV140" s="32"/>
      <c r="CW140" s="32"/>
      <c r="CX140" s="32"/>
      <c r="CY140" s="32"/>
      <c r="CZ140" s="32"/>
      <c r="DA140" s="32"/>
      <c r="DB140" s="32"/>
      <c r="DC140" s="32"/>
      <c r="DD140" s="32"/>
      <c r="DE140" s="32"/>
      <c r="DF140" s="32"/>
      <c r="DG140" s="32"/>
      <c r="DH140" s="32"/>
      <c r="DI140" s="32"/>
      <c r="DJ140" s="32"/>
      <c r="DK140" s="32"/>
      <c r="DL140" s="32"/>
      <c r="DM140" s="32"/>
      <c r="DN140" s="32"/>
      <c r="DO140" s="32"/>
      <c r="DP140" s="32"/>
      <c r="DQ140" s="32"/>
      <c r="DR140" s="32"/>
      <c r="DS140" s="32"/>
      <c r="DT140" s="32"/>
      <c r="DU140" s="32"/>
      <c r="DV140" s="32"/>
      <c r="DW140" s="32"/>
      <c r="DX140" s="32">
        <f t="shared" si="8"/>
        <v>627301.07999999996</v>
      </c>
      <c r="DY140" s="32"/>
      <c r="DZ140" s="32"/>
      <c r="EA140" s="32"/>
      <c r="EB140" s="32"/>
      <c r="EC140" s="32"/>
      <c r="ED140" s="32"/>
      <c r="EE140" s="32"/>
      <c r="EF140" s="32"/>
      <c r="EG140" s="32"/>
      <c r="EH140" s="32"/>
      <c r="EI140" s="32"/>
      <c r="EJ140" s="32"/>
      <c r="EK140" s="32">
        <f t="shared" si="9"/>
        <v>0</v>
      </c>
      <c r="EL140" s="32"/>
      <c r="EM140" s="32"/>
      <c r="EN140" s="32"/>
      <c r="EO140" s="32"/>
      <c r="EP140" s="32"/>
      <c r="EQ140" s="32"/>
      <c r="ER140" s="32"/>
      <c r="ES140" s="32"/>
      <c r="ET140" s="32"/>
      <c r="EU140" s="32"/>
      <c r="EV140" s="32"/>
      <c r="EW140" s="32"/>
      <c r="EX140" s="32">
        <f t="shared" si="10"/>
        <v>0</v>
      </c>
      <c r="EY140" s="32"/>
      <c r="EZ140" s="32"/>
      <c r="FA140" s="32"/>
      <c r="FB140" s="32"/>
      <c r="FC140" s="32"/>
      <c r="FD140" s="32"/>
      <c r="FE140" s="32"/>
      <c r="FF140" s="32"/>
      <c r="FG140" s="32"/>
      <c r="FH140" s="32"/>
      <c r="FI140" s="32"/>
      <c r="FJ140" s="33"/>
    </row>
    <row r="141" spans="1:166" ht="36.4" customHeight="1" x14ac:dyDescent="0.2">
      <c r="A141" s="95" t="s">
        <v>178</v>
      </c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96"/>
      <c r="AK141" s="44"/>
      <c r="AL141" s="45"/>
      <c r="AM141" s="45"/>
      <c r="AN141" s="45"/>
      <c r="AO141" s="45"/>
      <c r="AP141" s="45"/>
      <c r="AQ141" s="45" t="s">
        <v>179</v>
      </c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32">
        <v>886900</v>
      </c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>
        <v>886900</v>
      </c>
      <c r="BV141" s="32"/>
      <c r="BW141" s="32"/>
      <c r="BX141" s="32"/>
      <c r="BY141" s="32"/>
      <c r="BZ141" s="32"/>
      <c r="CA141" s="32"/>
      <c r="CB141" s="32"/>
      <c r="CC141" s="32"/>
      <c r="CD141" s="32"/>
      <c r="CE141" s="32"/>
      <c r="CF141" s="32"/>
      <c r="CG141" s="32"/>
      <c r="CH141" s="32">
        <v>886900</v>
      </c>
      <c r="CI141" s="32"/>
      <c r="CJ141" s="32"/>
      <c r="CK141" s="32"/>
      <c r="CL141" s="32"/>
      <c r="CM141" s="32"/>
      <c r="CN141" s="32"/>
      <c r="CO141" s="32"/>
      <c r="CP141" s="32"/>
      <c r="CQ141" s="32"/>
      <c r="CR141" s="32"/>
      <c r="CS141" s="32"/>
      <c r="CT141" s="32"/>
      <c r="CU141" s="32"/>
      <c r="CV141" s="32"/>
      <c r="CW141" s="32"/>
      <c r="CX141" s="32"/>
      <c r="CY141" s="32"/>
      <c r="CZ141" s="32"/>
      <c r="DA141" s="32"/>
      <c r="DB141" s="32"/>
      <c r="DC141" s="32"/>
      <c r="DD141" s="32"/>
      <c r="DE141" s="32"/>
      <c r="DF141" s="32"/>
      <c r="DG141" s="32"/>
      <c r="DH141" s="32"/>
      <c r="DI141" s="32"/>
      <c r="DJ141" s="32"/>
      <c r="DK141" s="32"/>
      <c r="DL141" s="32"/>
      <c r="DM141" s="32"/>
      <c r="DN141" s="32"/>
      <c r="DO141" s="32"/>
      <c r="DP141" s="32"/>
      <c r="DQ141" s="32"/>
      <c r="DR141" s="32"/>
      <c r="DS141" s="32"/>
      <c r="DT141" s="32"/>
      <c r="DU141" s="32"/>
      <c r="DV141" s="32"/>
      <c r="DW141" s="32"/>
      <c r="DX141" s="32">
        <f t="shared" si="8"/>
        <v>886900</v>
      </c>
      <c r="DY141" s="32"/>
      <c r="DZ141" s="32"/>
      <c r="EA141" s="32"/>
      <c r="EB141" s="32"/>
      <c r="EC141" s="32"/>
      <c r="ED141" s="32"/>
      <c r="EE141" s="32"/>
      <c r="EF141" s="32"/>
      <c r="EG141" s="32"/>
      <c r="EH141" s="32"/>
      <c r="EI141" s="32"/>
      <c r="EJ141" s="32"/>
      <c r="EK141" s="32">
        <f t="shared" si="9"/>
        <v>0</v>
      </c>
      <c r="EL141" s="32"/>
      <c r="EM141" s="32"/>
      <c r="EN141" s="32"/>
      <c r="EO141" s="32"/>
      <c r="EP141" s="32"/>
      <c r="EQ141" s="32"/>
      <c r="ER141" s="32"/>
      <c r="ES141" s="32"/>
      <c r="ET141" s="32"/>
      <c r="EU141" s="32"/>
      <c r="EV141" s="32"/>
      <c r="EW141" s="32"/>
      <c r="EX141" s="32">
        <f t="shared" si="10"/>
        <v>0</v>
      </c>
      <c r="EY141" s="32"/>
      <c r="EZ141" s="32"/>
      <c r="FA141" s="32"/>
      <c r="FB141" s="32"/>
      <c r="FC141" s="32"/>
      <c r="FD141" s="32"/>
      <c r="FE141" s="32"/>
      <c r="FF141" s="32"/>
      <c r="FG141" s="32"/>
      <c r="FH141" s="32"/>
      <c r="FI141" s="32"/>
      <c r="FJ141" s="33"/>
    </row>
    <row r="142" spans="1:166" ht="12.75" x14ac:dyDescent="0.2">
      <c r="A142" s="95" t="s">
        <v>76</v>
      </c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6"/>
      <c r="AK142" s="44"/>
      <c r="AL142" s="45"/>
      <c r="AM142" s="45"/>
      <c r="AN142" s="45"/>
      <c r="AO142" s="45"/>
      <c r="AP142" s="45"/>
      <c r="AQ142" s="45" t="s">
        <v>180</v>
      </c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32">
        <v>379329.46</v>
      </c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>
        <v>379329.46</v>
      </c>
      <c r="BV142" s="32"/>
      <c r="BW142" s="32"/>
      <c r="BX142" s="32"/>
      <c r="BY142" s="32"/>
      <c r="BZ142" s="32"/>
      <c r="CA142" s="32"/>
      <c r="CB142" s="32"/>
      <c r="CC142" s="32"/>
      <c r="CD142" s="32"/>
      <c r="CE142" s="32"/>
      <c r="CF142" s="32"/>
      <c r="CG142" s="32"/>
      <c r="CH142" s="32">
        <v>379329.46</v>
      </c>
      <c r="CI142" s="32"/>
      <c r="CJ142" s="32"/>
      <c r="CK142" s="32"/>
      <c r="CL142" s="32"/>
      <c r="CM142" s="32"/>
      <c r="CN142" s="32"/>
      <c r="CO142" s="32"/>
      <c r="CP142" s="32"/>
      <c r="CQ142" s="32"/>
      <c r="CR142" s="32"/>
      <c r="CS142" s="32"/>
      <c r="CT142" s="32"/>
      <c r="CU142" s="32"/>
      <c r="CV142" s="32"/>
      <c r="CW142" s="32"/>
      <c r="CX142" s="32"/>
      <c r="CY142" s="32"/>
      <c r="CZ142" s="32"/>
      <c r="DA142" s="32"/>
      <c r="DB142" s="32"/>
      <c r="DC142" s="32"/>
      <c r="DD142" s="32"/>
      <c r="DE142" s="32"/>
      <c r="DF142" s="32"/>
      <c r="DG142" s="32"/>
      <c r="DH142" s="32"/>
      <c r="DI142" s="32"/>
      <c r="DJ142" s="32"/>
      <c r="DK142" s="32"/>
      <c r="DL142" s="32"/>
      <c r="DM142" s="32"/>
      <c r="DN142" s="32"/>
      <c r="DO142" s="32"/>
      <c r="DP142" s="32"/>
      <c r="DQ142" s="32"/>
      <c r="DR142" s="32"/>
      <c r="DS142" s="32"/>
      <c r="DT142" s="32"/>
      <c r="DU142" s="32"/>
      <c r="DV142" s="32"/>
      <c r="DW142" s="32"/>
      <c r="DX142" s="32">
        <f t="shared" si="8"/>
        <v>379329.46</v>
      </c>
      <c r="DY142" s="32"/>
      <c r="DZ142" s="32"/>
      <c r="EA142" s="32"/>
      <c r="EB142" s="32"/>
      <c r="EC142" s="32"/>
      <c r="ED142" s="32"/>
      <c r="EE142" s="32"/>
      <c r="EF142" s="32"/>
      <c r="EG142" s="32"/>
      <c r="EH142" s="32"/>
      <c r="EI142" s="32"/>
      <c r="EJ142" s="32"/>
      <c r="EK142" s="32">
        <f t="shared" si="9"/>
        <v>0</v>
      </c>
      <c r="EL142" s="32"/>
      <c r="EM142" s="32"/>
      <c r="EN142" s="32"/>
      <c r="EO142" s="32"/>
      <c r="EP142" s="32"/>
      <c r="EQ142" s="32"/>
      <c r="ER142" s="32"/>
      <c r="ES142" s="32"/>
      <c r="ET142" s="32"/>
      <c r="EU142" s="32"/>
      <c r="EV142" s="32"/>
      <c r="EW142" s="32"/>
      <c r="EX142" s="32">
        <f t="shared" si="10"/>
        <v>0</v>
      </c>
      <c r="EY142" s="32"/>
      <c r="EZ142" s="32"/>
      <c r="FA142" s="32"/>
      <c r="FB142" s="32"/>
      <c r="FC142" s="32"/>
      <c r="FD142" s="32"/>
      <c r="FE142" s="32"/>
      <c r="FF142" s="32"/>
      <c r="FG142" s="32"/>
      <c r="FH142" s="32"/>
      <c r="FI142" s="32"/>
      <c r="FJ142" s="33"/>
    </row>
    <row r="143" spans="1:166" ht="12.75" x14ac:dyDescent="0.2">
      <c r="A143" s="95" t="s">
        <v>76</v>
      </c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6"/>
      <c r="AK143" s="44"/>
      <c r="AL143" s="45"/>
      <c r="AM143" s="45"/>
      <c r="AN143" s="45"/>
      <c r="AO143" s="45"/>
      <c r="AP143" s="45"/>
      <c r="AQ143" s="45" t="s">
        <v>181</v>
      </c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32">
        <v>222128</v>
      </c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>
        <v>222128</v>
      </c>
      <c r="BV143" s="32"/>
      <c r="BW143" s="32"/>
      <c r="BX143" s="32"/>
      <c r="BY143" s="32"/>
      <c r="BZ143" s="32"/>
      <c r="CA143" s="32"/>
      <c r="CB143" s="32"/>
      <c r="CC143" s="32"/>
      <c r="CD143" s="32"/>
      <c r="CE143" s="32"/>
      <c r="CF143" s="32"/>
      <c r="CG143" s="32"/>
      <c r="CH143" s="32">
        <v>222128</v>
      </c>
      <c r="CI143" s="32"/>
      <c r="CJ143" s="32"/>
      <c r="CK143" s="32"/>
      <c r="CL143" s="32"/>
      <c r="CM143" s="32"/>
      <c r="CN143" s="32"/>
      <c r="CO143" s="32"/>
      <c r="CP143" s="32"/>
      <c r="CQ143" s="32"/>
      <c r="CR143" s="32"/>
      <c r="CS143" s="32"/>
      <c r="CT143" s="32"/>
      <c r="CU143" s="32"/>
      <c r="CV143" s="32"/>
      <c r="CW143" s="32"/>
      <c r="CX143" s="32"/>
      <c r="CY143" s="32"/>
      <c r="CZ143" s="32"/>
      <c r="DA143" s="32"/>
      <c r="DB143" s="32"/>
      <c r="DC143" s="32"/>
      <c r="DD143" s="32"/>
      <c r="DE143" s="32"/>
      <c r="DF143" s="32"/>
      <c r="DG143" s="32"/>
      <c r="DH143" s="32"/>
      <c r="DI143" s="32"/>
      <c r="DJ143" s="32"/>
      <c r="DK143" s="32"/>
      <c r="DL143" s="32"/>
      <c r="DM143" s="32"/>
      <c r="DN143" s="32"/>
      <c r="DO143" s="32"/>
      <c r="DP143" s="32"/>
      <c r="DQ143" s="32"/>
      <c r="DR143" s="32"/>
      <c r="DS143" s="32"/>
      <c r="DT143" s="32"/>
      <c r="DU143" s="32"/>
      <c r="DV143" s="32"/>
      <c r="DW143" s="32"/>
      <c r="DX143" s="32">
        <f t="shared" si="8"/>
        <v>222128</v>
      </c>
      <c r="DY143" s="32"/>
      <c r="DZ143" s="32"/>
      <c r="EA143" s="32"/>
      <c r="EB143" s="32"/>
      <c r="EC143" s="32"/>
      <c r="ED143" s="32"/>
      <c r="EE143" s="32"/>
      <c r="EF143" s="32"/>
      <c r="EG143" s="32"/>
      <c r="EH143" s="32"/>
      <c r="EI143" s="32"/>
      <c r="EJ143" s="32"/>
      <c r="EK143" s="32">
        <f t="shared" si="9"/>
        <v>0</v>
      </c>
      <c r="EL143" s="32"/>
      <c r="EM143" s="32"/>
      <c r="EN143" s="32"/>
      <c r="EO143" s="32"/>
      <c r="EP143" s="32"/>
      <c r="EQ143" s="32"/>
      <c r="ER143" s="32"/>
      <c r="ES143" s="32"/>
      <c r="ET143" s="32"/>
      <c r="EU143" s="32"/>
      <c r="EV143" s="32"/>
      <c r="EW143" s="32"/>
      <c r="EX143" s="32">
        <f t="shared" si="10"/>
        <v>0</v>
      </c>
      <c r="EY143" s="32"/>
      <c r="EZ143" s="32"/>
      <c r="FA143" s="32"/>
      <c r="FB143" s="32"/>
      <c r="FC143" s="32"/>
      <c r="FD143" s="32"/>
      <c r="FE143" s="32"/>
      <c r="FF143" s="32"/>
      <c r="FG143" s="32"/>
      <c r="FH143" s="32"/>
      <c r="FI143" s="32"/>
      <c r="FJ143" s="33"/>
    </row>
    <row r="144" spans="1:166" ht="12.75" x14ac:dyDescent="0.2">
      <c r="A144" s="95" t="s">
        <v>76</v>
      </c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6"/>
      <c r="AK144" s="44"/>
      <c r="AL144" s="45"/>
      <c r="AM144" s="45"/>
      <c r="AN144" s="45"/>
      <c r="AO144" s="45"/>
      <c r="AP144" s="45"/>
      <c r="AQ144" s="45" t="s">
        <v>182</v>
      </c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32">
        <v>30063</v>
      </c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>
        <v>30063</v>
      </c>
      <c r="BV144" s="32"/>
      <c r="BW144" s="32"/>
      <c r="BX144" s="32"/>
      <c r="BY144" s="32"/>
      <c r="BZ144" s="32"/>
      <c r="CA144" s="32"/>
      <c r="CB144" s="32"/>
      <c r="CC144" s="32"/>
      <c r="CD144" s="32"/>
      <c r="CE144" s="32"/>
      <c r="CF144" s="32"/>
      <c r="CG144" s="32"/>
      <c r="CH144" s="32">
        <v>30063</v>
      </c>
      <c r="CI144" s="32"/>
      <c r="CJ144" s="32"/>
      <c r="CK144" s="32"/>
      <c r="CL144" s="32"/>
      <c r="CM144" s="32"/>
      <c r="CN144" s="32"/>
      <c r="CO144" s="32"/>
      <c r="CP144" s="32"/>
      <c r="CQ144" s="32"/>
      <c r="CR144" s="32"/>
      <c r="CS144" s="32"/>
      <c r="CT144" s="32"/>
      <c r="CU144" s="32"/>
      <c r="CV144" s="32"/>
      <c r="CW144" s="32"/>
      <c r="CX144" s="32"/>
      <c r="CY144" s="32"/>
      <c r="CZ144" s="32"/>
      <c r="DA144" s="32"/>
      <c r="DB144" s="32"/>
      <c r="DC144" s="32"/>
      <c r="DD144" s="32"/>
      <c r="DE144" s="32"/>
      <c r="DF144" s="32"/>
      <c r="DG144" s="32"/>
      <c r="DH144" s="32"/>
      <c r="DI144" s="32"/>
      <c r="DJ144" s="32"/>
      <c r="DK144" s="32"/>
      <c r="DL144" s="32"/>
      <c r="DM144" s="32"/>
      <c r="DN144" s="32"/>
      <c r="DO144" s="32"/>
      <c r="DP144" s="32"/>
      <c r="DQ144" s="32"/>
      <c r="DR144" s="32"/>
      <c r="DS144" s="32"/>
      <c r="DT144" s="32"/>
      <c r="DU144" s="32"/>
      <c r="DV144" s="32"/>
      <c r="DW144" s="32"/>
      <c r="DX144" s="32">
        <f t="shared" si="8"/>
        <v>30063</v>
      </c>
      <c r="DY144" s="32"/>
      <c r="DZ144" s="32"/>
      <c r="EA144" s="32"/>
      <c r="EB144" s="32"/>
      <c r="EC144" s="32"/>
      <c r="ED144" s="32"/>
      <c r="EE144" s="32"/>
      <c r="EF144" s="32"/>
      <c r="EG144" s="32"/>
      <c r="EH144" s="32"/>
      <c r="EI144" s="32"/>
      <c r="EJ144" s="32"/>
      <c r="EK144" s="32">
        <f t="shared" si="9"/>
        <v>0</v>
      </c>
      <c r="EL144" s="32"/>
      <c r="EM144" s="32"/>
      <c r="EN144" s="32"/>
      <c r="EO144" s="32"/>
      <c r="EP144" s="32"/>
      <c r="EQ144" s="32"/>
      <c r="ER144" s="32"/>
      <c r="ES144" s="32"/>
      <c r="ET144" s="32"/>
      <c r="EU144" s="32"/>
      <c r="EV144" s="32"/>
      <c r="EW144" s="32"/>
      <c r="EX144" s="32">
        <f t="shared" si="10"/>
        <v>0</v>
      </c>
      <c r="EY144" s="32"/>
      <c r="EZ144" s="32"/>
      <c r="FA144" s="32"/>
      <c r="FB144" s="32"/>
      <c r="FC144" s="32"/>
      <c r="FD144" s="32"/>
      <c r="FE144" s="32"/>
      <c r="FF144" s="32"/>
      <c r="FG144" s="32"/>
      <c r="FH144" s="32"/>
      <c r="FI144" s="32"/>
      <c r="FJ144" s="33"/>
    </row>
    <row r="145" spans="1:166" ht="24.4" customHeight="1" x14ac:dyDescent="0.2">
      <c r="A145" s="95" t="s">
        <v>81</v>
      </c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  <c r="AJ145" s="96"/>
      <c r="AK145" s="44"/>
      <c r="AL145" s="45"/>
      <c r="AM145" s="45"/>
      <c r="AN145" s="45"/>
      <c r="AO145" s="45"/>
      <c r="AP145" s="45"/>
      <c r="AQ145" s="45" t="s">
        <v>183</v>
      </c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32">
        <v>113852.05</v>
      </c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BT145" s="32"/>
      <c r="BU145" s="32">
        <v>113852.05</v>
      </c>
      <c r="BV145" s="32"/>
      <c r="BW145" s="32"/>
      <c r="BX145" s="32"/>
      <c r="BY145" s="32"/>
      <c r="BZ145" s="32"/>
      <c r="CA145" s="32"/>
      <c r="CB145" s="32"/>
      <c r="CC145" s="32"/>
      <c r="CD145" s="32"/>
      <c r="CE145" s="32"/>
      <c r="CF145" s="32"/>
      <c r="CG145" s="32"/>
      <c r="CH145" s="32">
        <v>113852.05</v>
      </c>
      <c r="CI145" s="32"/>
      <c r="CJ145" s="32"/>
      <c r="CK145" s="32"/>
      <c r="CL145" s="32"/>
      <c r="CM145" s="32"/>
      <c r="CN145" s="32"/>
      <c r="CO145" s="32"/>
      <c r="CP145" s="32"/>
      <c r="CQ145" s="32"/>
      <c r="CR145" s="32"/>
      <c r="CS145" s="32"/>
      <c r="CT145" s="32"/>
      <c r="CU145" s="32"/>
      <c r="CV145" s="32"/>
      <c r="CW145" s="32"/>
      <c r="CX145" s="32"/>
      <c r="CY145" s="32"/>
      <c r="CZ145" s="32"/>
      <c r="DA145" s="32"/>
      <c r="DB145" s="32"/>
      <c r="DC145" s="32"/>
      <c r="DD145" s="32"/>
      <c r="DE145" s="32"/>
      <c r="DF145" s="32"/>
      <c r="DG145" s="32"/>
      <c r="DH145" s="32"/>
      <c r="DI145" s="32"/>
      <c r="DJ145" s="32"/>
      <c r="DK145" s="32"/>
      <c r="DL145" s="32"/>
      <c r="DM145" s="32"/>
      <c r="DN145" s="32"/>
      <c r="DO145" s="32"/>
      <c r="DP145" s="32"/>
      <c r="DQ145" s="32"/>
      <c r="DR145" s="32"/>
      <c r="DS145" s="32"/>
      <c r="DT145" s="32"/>
      <c r="DU145" s="32"/>
      <c r="DV145" s="32"/>
      <c r="DW145" s="32"/>
      <c r="DX145" s="32">
        <f t="shared" si="8"/>
        <v>113852.05</v>
      </c>
      <c r="DY145" s="32"/>
      <c r="DZ145" s="32"/>
      <c r="EA145" s="32"/>
      <c r="EB145" s="32"/>
      <c r="EC145" s="32"/>
      <c r="ED145" s="32"/>
      <c r="EE145" s="32"/>
      <c r="EF145" s="32"/>
      <c r="EG145" s="32"/>
      <c r="EH145" s="32"/>
      <c r="EI145" s="32"/>
      <c r="EJ145" s="32"/>
      <c r="EK145" s="32">
        <f t="shared" si="9"/>
        <v>0</v>
      </c>
      <c r="EL145" s="32"/>
      <c r="EM145" s="32"/>
      <c r="EN145" s="32"/>
      <c r="EO145" s="32"/>
      <c r="EP145" s="32"/>
      <c r="EQ145" s="32"/>
      <c r="ER145" s="32"/>
      <c r="ES145" s="32"/>
      <c r="ET145" s="32"/>
      <c r="EU145" s="32"/>
      <c r="EV145" s="32"/>
      <c r="EW145" s="32"/>
      <c r="EX145" s="32">
        <f t="shared" si="10"/>
        <v>0</v>
      </c>
      <c r="EY145" s="32"/>
      <c r="EZ145" s="32"/>
      <c r="FA145" s="32"/>
      <c r="FB145" s="32"/>
      <c r="FC145" s="32"/>
      <c r="FD145" s="32"/>
      <c r="FE145" s="32"/>
      <c r="FF145" s="32"/>
      <c r="FG145" s="32"/>
      <c r="FH145" s="32"/>
      <c r="FI145" s="32"/>
      <c r="FJ145" s="33"/>
    </row>
    <row r="146" spans="1:166" ht="24.4" customHeight="1" x14ac:dyDescent="0.2">
      <c r="A146" s="95" t="s">
        <v>81</v>
      </c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6"/>
      <c r="AK146" s="44"/>
      <c r="AL146" s="45"/>
      <c r="AM146" s="45"/>
      <c r="AN146" s="45"/>
      <c r="AO146" s="45"/>
      <c r="AP146" s="45"/>
      <c r="AQ146" s="45" t="s">
        <v>184</v>
      </c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32">
        <v>67083.7</v>
      </c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>
        <v>67083.7</v>
      </c>
      <c r="BV146" s="32"/>
      <c r="BW146" s="32"/>
      <c r="BX146" s="32"/>
      <c r="BY146" s="32"/>
      <c r="BZ146" s="32"/>
      <c r="CA146" s="32"/>
      <c r="CB146" s="32"/>
      <c r="CC146" s="32"/>
      <c r="CD146" s="32"/>
      <c r="CE146" s="32"/>
      <c r="CF146" s="32"/>
      <c r="CG146" s="32"/>
      <c r="CH146" s="32">
        <v>67083.7</v>
      </c>
      <c r="CI146" s="32"/>
      <c r="CJ146" s="32"/>
      <c r="CK146" s="32"/>
      <c r="CL146" s="32"/>
      <c r="CM146" s="32"/>
      <c r="CN146" s="32"/>
      <c r="CO146" s="32"/>
      <c r="CP146" s="32"/>
      <c r="CQ146" s="32"/>
      <c r="CR146" s="32"/>
      <c r="CS146" s="32"/>
      <c r="CT146" s="32"/>
      <c r="CU146" s="32"/>
      <c r="CV146" s="32"/>
      <c r="CW146" s="32"/>
      <c r="CX146" s="32"/>
      <c r="CY146" s="32"/>
      <c r="CZ146" s="32"/>
      <c r="DA146" s="32"/>
      <c r="DB146" s="32"/>
      <c r="DC146" s="32"/>
      <c r="DD146" s="32"/>
      <c r="DE146" s="32"/>
      <c r="DF146" s="32"/>
      <c r="DG146" s="32"/>
      <c r="DH146" s="32"/>
      <c r="DI146" s="32"/>
      <c r="DJ146" s="32"/>
      <c r="DK146" s="32"/>
      <c r="DL146" s="32"/>
      <c r="DM146" s="32"/>
      <c r="DN146" s="32"/>
      <c r="DO146" s="32"/>
      <c r="DP146" s="32"/>
      <c r="DQ146" s="32"/>
      <c r="DR146" s="32"/>
      <c r="DS146" s="32"/>
      <c r="DT146" s="32"/>
      <c r="DU146" s="32"/>
      <c r="DV146" s="32"/>
      <c r="DW146" s="32"/>
      <c r="DX146" s="32">
        <f t="shared" si="8"/>
        <v>67083.7</v>
      </c>
      <c r="DY146" s="32"/>
      <c r="DZ146" s="32"/>
      <c r="EA146" s="32"/>
      <c r="EB146" s="32"/>
      <c r="EC146" s="32"/>
      <c r="ED146" s="32"/>
      <c r="EE146" s="32"/>
      <c r="EF146" s="32"/>
      <c r="EG146" s="32"/>
      <c r="EH146" s="32"/>
      <c r="EI146" s="32"/>
      <c r="EJ146" s="32"/>
      <c r="EK146" s="32">
        <f t="shared" si="9"/>
        <v>0</v>
      </c>
      <c r="EL146" s="32"/>
      <c r="EM146" s="32"/>
      <c r="EN146" s="32"/>
      <c r="EO146" s="32"/>
      <c r="EP146" s="32"/>
      <c r="EQ146" s="32"/>
      <c r="ER146" s="32"/>
      <c r="ES146" s="32"/>
      <c r="ET146" s="32"/>
      <c r="EU146" s="32"/>
      <c r="EV146" s="32"/>
      <c r="EW146" s="32"/>
      <c r="EX146" s="32">
        <f t="shared" si="10"/>
        <v>0</v>
      </c>
      <c r="EY146" s="32"/>
      <c r="EZ146" s="32"/>
      <c r="FA146" s="32"/>
      <c r="FB146" s="32"/>
      <c r="FC146" s="32"/>
      <c r="FD146" s="32"/>
      <c r="FE146" s="32"/>
      <c r="FF146" s="32"/>
      <c r="FG146" s="32"/>
      <c r="FH146" s="32"/>
      <c r="FI146" s="32"/>
      <c r="FJ146" s="33"/>
    </row>
    <row r="147" spans="1:166" ht="24.4" customHeight="1" x14ac:dyDescent="0.2">
      <c r="A147" s="95" t="s">
        <v>81</v>
      </c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6"/>
      <c r="AK147" s="44"/>
      <c r="AL147" s="45"/>
      <c r="AM147" s="45"/>
      <c r="AN147" s="45"/>
      <c r="AO147" s="45"/>
      <c r="AP147" s="45"/>
      <c r="AQ147" s="45" t="s">
        <v>185</v>
      </c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32">
        <v>9079.0300000000007</v>
      </c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>
        <v>9079.0300000000007</v>
      </c>
      <c r="BV147" s="32"/>
      <c r="BW147" s="32"/>
      <c r="BX147" s="32"/>
      <c r="BY147" s="32"/>
      <c r="BZ147" s="32"/>
      <c r="CA147" s="32"/>
      <c r="CB147" s="32"/>
      <c r="CC147" s="32"/>
      <c r="CD147" s="32"/>
      <c r="CE147" s="32"/>
      <c r="CF147" s="32"/>
      <c r="CG147" s="32"/>
      <c r="CH147" s="32">
        <v>9079.0300000000007</v>
      </c>
      <c r="CI147" s="32"/>
      <c r="CJ147" s="32"/>
      <c r="CK147" s="32"/>
      <c r="CL147" s="32"/>
      <c r="CM147" s="32"/>
      <c r="CN147" s="32"/>
      <c r="CO147" s="32"/>
      <c r="CP147" s="32"/>
      <c r="CQ147" s="32"/>
      <c r="CR147" s="32"/>
      <c r="CS147" s="32"/>
      <c r="CT147" s="32"/>
      <c r="CU147" s="32"/>
      <c r="CV147" s="32"/>
      <c r="CW147" s="32"/>
      <c r="CX147" s="32"/>
      <c r="CY147" s="32"/>
      <c r="CZ147" s="32"/>
      <c r="DA147" s="32"/>
      <c r="DB147" s="32"/>
      <c r="DC147" s="32"/>
      <c r="DD147" s="32"/>
      <c r="DE147" s="32"/>
      <c r="DF147" s="32"/>
      <c r="DG147" s="32"/>
      <c r="DH147" s="32"/>
      <c r="DI147" s="32"/>
      <c r="DJ147" s="32"/>
      <c r="DK147" s="32"/>
      <c r="DL147" s="32"/>
      <c r="DM147" s="32"/>
      <c r="DN147" s="32"/>
      <c r="DO147" s="32"/>
      <c r="DP147" s="32"/>
      <c r="DQ147" s="32"/>
      <c r="DR147" s="32"/>
      <c r="DS147" s="32"/>
      <c r="DT147" s="32"/>
      <c r="DU147" s="32"/>
      <c r="DV147" s="32"/>
      <c r="DW147" s="32"/>
      <c r="DX147" s="32">
        <f t="shared" si="8"/>
        <v>9079.0300000000007</v>
      </c>
      <c r="DY147" s="32"/>
      <c r="DZ147" s="32"/>
      <c r="EA147" s="32"/>
      <c r="EB147" s="32"/>
      <c r="EC147" s="32"/>
      <c r="ED147" s="32"/>
      <c r="EE147" s="32"/>
      <c r="EF147" s="32"/>
      <c r="EG147" s="32"/>
      <c r="EH147" s="32"/>
      <c r="EI147" s="32"/>
      <c r="EJ147" s="32"/>
      <c r="EK147" s="32">
        <f t="shared" si="9"/>
        <v>0</v>
      </c>
      <c r="EL147" s="32"/>
      <c r="EM147" s="32"/>
      <c r="EN147" s="32"/>
      <c r="EO147" s="32"/>
      <c r="EP147" s="32"/>
      <c r="EQ147" s="32"/>
      <c r="ER147" s="32"/>
      <c r="ES147" s="32"/>
      <c r="ET147" s="32"/>
      <c r="EU147" s="32"/>
      <c r="EV147" s="32"/>
      <c r="EW147" s="32"/>
      <c r="EX147" s="32">
        <f t="shared" si="10"/>
        <v>0</v>
      </c>
      <c r="EY147" s="32"/>
      <c r="EZ147" s="32"/>
      <c r="FA147" s="32"/>
      <c r="FB147" s="32"/>
      <c r="FC147" s="32"/>
      <c r="FD147" s="32"/>
      <c r="FE147" s="32"/>
      <c r="FF147" s="32"/>
      <c r="FG147" s="32"/>
      <c r="FH147" s="32"/>
      <c r="FI147" s="32"/>
      <c r="FJ147" s="33"/>
    </row>
    <row r="148" spans="1:166" ht="24" customHeight="1" x14ac:dyDescent="0.2">
      <c r="A148" s="92" t="s">
        <v>186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3"/>
      <c r="AK148" s="21" t="s">
        <v>187</v>
      </c>
      <c r="AL148" s="22"/>
      <c r="AM148" s="22"/>
      <c r="AN148" s="22"/>
      <c r="AO148" s="22"/>
      <c r="AP148" s="22"/>
      <c r="AQ148" s="94"/>
      <c r="AR148" s="94"/>
      <c r="AS148" s="94"/>
      <c r="AT148" s="94"/>
      <c r="AU148" s="94"/>
      <c r="AV148" s="94"/>
      <c r="AW148" s="94"/>
      <c r="AX148" s="94"/>
      <c r="AY148" s="94"/>
      <c r="AZ148" s="94"/>
      <c r="BA148" s="94"/>
      <c r="BB148" s="94"/>
      <c r="BC148" s="16">
        <v>-1996193.14</v>
      </c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>
        <v>-1996193.14</v>
      </c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>
        <v>-873742.48</v>
      </c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32">
        <f t="shared" si="8"/>
        <v>-873742.48</v>
      </c>
      <c r="DY148" s="32"/>
      <c r="DZ148" s="32"/>
      <c r="EA148" s="32"/>
      <c r="EB148" s="32"/>
      <c r="EC148" s="32"/>
      <c r="ED148" s="32"/>
      <c r="EE148" s="32"/>
      <c r="EF148" s="32"/>
      <c r="EG148" s="32"/>
      <c r="EH148" s="32"/>
      <c r="EI148" s="32"/>
      <c r="EJ148" s="32"/>
      <c r="EK148" s="16"/>
      <c r="EL148" s="16"/>
      <c r="EM148" s="16"/>
      <c r="EN148" s="16"/>
      <c r="EO148" s="16"/>
      <c r="EP148" s="16"/>
      <c r="EQ148" s="16"/>
      <c r="ER148" s="16"/>
      <c r="ES148" s="16"/>
      <c r="ET148" s="16"/>
      <c r="EU148" s="16"/>
      <c r="EV148" s="16"/>
      <c r="EW148" s="16"/>
      <c r="EX148" s="16"/>
      <c r="EY148" s="16"/>
      <c r="EZ148" s="16"/>
      <c r="FA148" s="16"/>
      <c r="FB148" s="16"/>
      <c r="FC148" s="16"/>
      <c r="FD148" s="16"/>
      <c r="FE148" s="16"/>
      <c r="FF148" s="16"/>
      <c r="FG148" s="16"/>
      <c r="FH148" s="16"/>
      <c r="FI148" s="16"/>
      <c r="FJ148" s="17"/>
    </row>
    <row r="149" spans="1:166" ht="24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</row>
    <row r="150" spans="1:166" ht="35.2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</row>
    <row r="151" spans="1:166" ht="35.2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</row>
    <row r="152" spans="1:166" ht="12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</row>
    <row r="153" spans="1:166" ht="8.2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</row>
    <row r="154" spans="1:166" ht="9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</row>
    <row r="155" spans="1:16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6" t="s">
        <v>188</v>
      </c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6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2" t="s">
        <v>189</v>
      </c>
    </row>
    <row r="156" spans="1:166" ht="12.75" customHeight="1" x14ac:dyDescent="0.2">
      <c r="A156" s="91"/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  <c r="BP156" s="91"/>
      <c r="BQ156" s="91"/>
      <c r="BR156" s="91"/>
      <c r="BS156" s="91"/>
      <c r="BT156" s="91"/>
      <c r="BU156" s="91"/>
      <c r="BV156" s="91"/>
      <c r="BW156" s="91"/>
      <c r="BX156" s="91"/>
      <c r="BY156" s="91"/>
      <c r="BZ156" s="91"/>
      <c r="CA156" s="91"/>
      <c r="CB156" s="91"/>
      <c r="CC156" s="91"/>
      <c r="CD156" s="91"/>
      <c r="CE156" s="91"/>
      <c r="CF156" s="91"/>
      <c r="CG156" s="91"/>
      <c r="CH156" s="91"/>
      <c r="CI156" s="91"/>
      <c r="CJ156" s="91"/>
      <c r="CK156" s="91"/>
      <c r="CL156" s="91"/>
      <c r="CM156" s="91"/>
      <c r="CN156" s="91"/>
      <c r="CO156" s="91"/>
      <c r="CP156" s="91"/>
      <c r="CQ156" s="91"/>
      <c r="CR156" s="91"/>
      <c r="CS156" s="91"/>
      <c r="CT156" s="91"/>
      <c r="CU156" s="91"/>
      <c r="CV156" s="91"/>
      <c r="CW156" s="91"/>
      <c r="CX156" s="91"/>
      <c r="CY156" s="91"/>
      <c r="CZ156" s="91"/>
      <c r="DA156" s="91"/>
      <c r="DB156" s="91"/>
      <c r="DC156" s="91"/>
      <c r="DD156" s="91"/>
      <c r="DE156" s="91"/>
      <c r="DF156" s="91"/>
      <c r="DG156" s="91"/>
      <c r="DH156" s="91"/>
      <c r="DI156" s="91"/>
      <c r="DJ156" s="91"/>
      <c r="DK156" s="91"/>
      <c r="DL156" s="91"/>
      <c r="DM156" s="91"/>
      <c r="DN156" s="91"/>
      <c r="DO156" s="91"/>
      <c r="DP156" s="91"/>
      <c r="DQ156" s="91"/>
      <c r="DR156" s="91"/>
      <c r="DS156" s="91"/>
      <c r="DT156" s="91"/>
      <c r="DU156" s="91"/>
      <c r="DV156" s="91"/>
      <c r="DW156" s="91"/>
      <c r="DX156" s="91"/>
      <c r="DY156" s="91"/>
      <c r="DZ156" s="91"/>
      <c r="EA156" s="91"/>
      <c r="EB156" s="91"/>
      <c r="EC156" s="91"/>
      <c r="ED156" s="91"/>
      <c r="EE156" s="91"/>
      <c r="EF156" s="91"/>
      <c r="EG156" s="91"/>
      <c r="EH156" s="91"/>
      <c r="EI156" s="91"/>
      <c r="EJ156" s="91"/>
      <c r="EK156" s="91"/>
      <c r="EL156" s="91"/>
      <c r="EM156" s="91"/>
      <c r="EN156" s="91"/>
      <c r="EO156" s="91"/>
      <c r="EP156" s="91"/>
      <c r="EQ156" s="91"/>
      <c r="ER156" s="91"/>
      <c r="ES156" s="91"/>
      <c r="ET156" s="91"/>
      <c r="EU156" s="91"/>
      <c r="EV156" s="91"/>
      <c r="EW156" s="91"/>
      <c r="EX156" s="91"/>
      <c r="EY156" s="91"/>
      <c r="EZ156" s="91"/>
      <c r="FA156" s="91"/>
      <c r="FB156" s="91"/>
      <c r="FC156" s="91"/>
      <c r="FD156" s="91"/>
      <c r="FE156" s="91"/>
      <c r="FF156" s="91"/>
      <c r="FG156" s="91"/>
      <c r="FH156" s="91"/>
      <c r="FI156" s="91"/>
      <c r="FJ156" s="91"/>
    </row>
    <row r="157" spans="1:166" ht="11.25" customHeight="1" x14ac:dyDescent="0.2">
      <c r="A157" s="84" t="s">
        <v>20</v>
      </c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9"/>
      <c r="AP157" s="83" t="s">
        <v>21</v>
      </c>
      <c r="AQ157" s="84"/>
      <c r="AR157" s="84"/>
      <c r="AS157" s="84"/>
      <c r="AT157" s="84"/>
      <c r="AU157" s="89"/>
      <c r="AV157" s="83" t="s">
        <v>190</v>
      </c>
      <c r="AW157" s="84"/>
      <c r="AX157" s="84"/>
      <c r="AY157" s="84"/>
      <c r="AZ157" s="84"/>
      <c r="BA157" s="84"/>
      <c r="BB157" s="84"/>
      <c r="BC157" s="84"/>
      <c r="BD157" s="84"/>
      <c r="BE157" s="84"/>
      <c r="BF157" s="84"/>
      <c r="BG157" s="84"/>
      <c r="BH157" s="84"/>
      <c r="BI157" s="84"/>
      <c r="BJ157" s="84"/>
      <c r="BK157" s="89"/>
      <c r="BL157" s="83" t="s">
        <v>68</v>
      </c>
      <c r="BM157" s="84"/>
      <c r="BN157" s="84"/>
      <c r="BO157" s="84"/>
      <c r="BP157" s="84"/>
      <c r="BQ157" s="84"/>
      <c r="BR157" s="84"/>
      <c r="BS157" s="84"/>
      <c r="BT157" s="84"/>
      <c r="BU157" s="84"/>
      <c r="BV157" s="84"/>
      <c r="BW157" s="84"/>
      <c r="BX157" s="84"/>
      <c r="BY157" s="84"/>
      <c r="BZ157" s="84"/>
      <c r="CA157" s="84"/>
      <c r="CB157" s="84"/>
      <c r="CC157" s="84"/>
      <c r="CD157" s="84"/>
      <c r="CE157" s="89"/>
      <c r="CF157" s="80" t="s">
        <v>24</v>
      </c>
      <c r="CG157" s="81"/>
      <c r="CH157" s="81"/>
      <c r="CI157" s="81"/>
      <c r="CJ157" s="81"/>
      <c r="CK157" s="81"/>
      <c r="CL157" s="81"/>
      <c r="CM157" s="81"/>
      <c r="CN157" s="81"/>
      <c r="CO157" s="81"/>
      <c r="CP157" s="81"/>
      <c r="CQ157" s="81"/>
      <c r="CR157" s="81"/>
      <c r="CS157" s="81"/>
      <c r="CT157" s="81"/>
      <c r="CU157" s="81"/>
      <c r="CV157" s="81"/>
      <c r="CW157" s="81"/>
      <c r="CX157" s="81"/>
      <c r="CY157" s="81"/>
      <c r="CZ157" s="81"/>
      <c r="DA157" s="81"/>
      <c r="DB157" s="81"/>
      <c r="DC157" s="81"/>
      <c r="DD157" s="81"/>
      <c r="DE157" s="81"/>
      <c r="DF157" s="81"/>
      <c r="DG157" s="81"/>
      <c r="DH157" s="81"/>
      <c r="DI157" s="81"/>
      <c r="DJ157" s="81"/>
      <c r="DK157" s="81"/>
      <c r="DL157" s="81"/>
      <c r="DM157" s="81"/>
      <c r="DN157" s="81"/>
      <c r="DO157" s="81"/>
      <c r="DP157" s="81"/>
      <c r="DQ157" s="81"/>
      <c r="DR157" s="81"/>
      <c r="DS157" s="81"/>
      <c r="DT157" s="81"/>
      <c r="DU157" s="81"/>
      <c r="DV157" s="81"/>
      <c r="DW157" s="81"/>
      <c r="DX157" s="81"/>
      <c r="DY157" s="81"/>
      <c r="DZ157" s="81"/>
      <c r="EA157" s="81"/>
      <c r="EB157" s="81"/>
      <c r="EC157" s="81"/>
      <c r="ED157" s="81"/>
      <c r="EE157" s="81"/>
      <c r="EF157" s="81"/>
      <c r="EG157" s="81"/>
      <c r="EH157" s="81"/>
      <c r="EI157" s="81"/>
      <c r="EJ157" s="81"/>
      <c r="EK157" s="81"/>
      <c r="EL157" s="81"/>
      <c r="EM157" s="81"/>
      <c r="EN157" s="81"/>
      <c r="EO157" s="81"/>
      <c r="EP157" s="81"/>
      <c r="EQ157" s="81"/>
      <c r="ER157" s="81"/>
      <c r="ES157" s="82"/>
      <c r="ET157" s="83" t="s">
        <v>25</v>
      </c>
      <c r="EU157" s="84"/>
      <c r="EV157" s="84"/>
      <c r="EW157" s="84"/>
      <c r="EX157" s="84"/>
      <c r="EY157" s="84"/>
      <c r="EZ157" s="84"/>
      <c r="FA157" s="84"/>
      <c r="FB157" s="84"/>
      <c r="FC157" s="84"/>
      <c r="FD157" s="84"/>
      <c r="FE157" s="84"/>
      <c r="FF157" s="84"/>
      <c r="FG157" s="84"/>
      <c r="FH157" s="84"/>
      <c r="FI157" s="84"/>
      <c r="FJ157" s="85"/>
    </row>
    <row r="158" spans="1:166" ht="69.75" customHeight="1" x14ac:dyDescent="0.2">
      <c r="A158" s="87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90"/>
      <c r="AP158" s="86"/>
      <c r="AQ158" s="87"/>
      <c r="AR158" s="87"/>
      <c r="AS158" s="87"/>
      <c r="AT158" s="87"/>
      <c r="AU158" s="90"/>
      <c r="AV158" s="86"/>
      <c r="AW158" s="87"/>
      <c r="AX158" s="87"/>
      <c r="AY158" s="87"/>
      <c r="AZ158" s="87"/>
      <c r="BA158" s="87"/>
      <c r="BB158" s="87"/>
      <c r="BC158" s="87"/>
      <c r="BD158" s="87"/>
      <c r="BE158" s="87"/>
      <c r="BF158" s="87"/>
      <c r="BG158" s="87"/>
      <c r="BH158" s="87"/>
      <c r="BI158" s="87"/>
      <c r="BJ158" s="87"/>
      <c r="BK158" s="90"/>
      <c r="BL158" s="86"/>
      <c r="BM158" s="87"/>
      <c r="BN158" s="87"/>
      <c r="BO158" s="87"/>
      <c r="BP158" s="87"/>
      <c r="BQ158" s="87"/>
      <c r="BR158" s="87"/>
      <c r="BS158" s="87"/>
      <c r="BT158" s="87"/>
      <c r="BU158" s="87"/>
      <c r="BV158" s="87"/>
      <c r="BW158" s="87"/>
      <c r="BX158" s="87"/>
      <c r="BY158" s="87"/>
      <c r="BZ158" s="87"/>
      <c r="CA158" s="87"/>
      <c r="CB158" s="87"/>
      <c r="CC158" s="87"/>
      <c r="CD158" s="87"/>
      <c r="CE158" s="90"/>
      <c r="CF158" s="81" t="s">
        <v>191</v>
      </c>
      <c r="CG158" s="81"/>
      <c r="CH158" s="81"/>
      <c r="CI158" s="81"/>
      <c r="CJ158" s="81"/>
      <c r="CK158" s="81"/>
      <c r="CL158" s="81"/>
      <c r="CM158" s="81"/>
      <c r="CN158" s="81"/>
      <c r="CO158" s="81"/>
      <c r="CP158" s="81"/>
      <c r="CQ158" s="81"/>
      <c r="CR158" s="81"/>
      <c r="CS158" s="81"/>
      <c r="CT158" s="81"/>
      <c r="CU158" s="81"/>
      <c r="CV158" s="82"/>
      <c r="CW158" s="80" t="s">
        <v>27</v>
      </c>
      <c r="CX158" s="81"/>
      <c r="CY158" s="81"/>
      <c r="CZ158" s="81"/>
      <c r="DA158" s="81"/>
      <c r="DB158" s="81"/>
      <c r="DC158" s="81"/>
      <c r="DD158" s="81"/>
      <c r="DE158" s="81"/>
      <c r="DF158" s="81"/>
      <c r="DG158" s="81"/>
      <c r="DH158" s="81"/>
      <c r="DI158" s="81"/>
      <c r="DJ158" s="81"/>
      <c r="DK158" s="81"/>
      <c r="DL158" s="81"/>
      <c r="DM158" s="82"/>
      <c r="DN158" s="80" t="s">
        <v>28</v>
      </c>
      <c r="DO158" s="81"/>
      <c r="DP158" s="81"/>
      <c r="DQ158" s="81"/>
      <c r="DR158" s="81"/>
      <c r="DS158" s="81"/>
      <c r="DT158" s="81"/>
      <c r="DU158" s="81"/>
      <c r="DV158" s="81"/>
      <c r="DW158" s="81"/>
      <c r="DX158" s="81"/>
      <c r="DY158" s="81"/>
      <c r="DZ158" s="81"/>
      <c r="EA158" s="81"/>
      <c r="EB158" s="81"/>
      <c r="EC158" s="81"/>
      <c r="ED158" s="82"/>
      <c r="EE158" s="80" t="s">
        <v>29</v>
      </c>
      <c r="EF158" s="81"/>
      <c r="EG158" s="81"/>
      <c r="EH158" s="81"/>
      <c r="EI158" s="81"/>
      <c r="EJ158" s="81"/>
      <c r="EK158" s="81"/>
      <c r="EL158" s="81"/>
      <c r="EM158" s="81"/>
      <c r="EN158" s="81"/>
      <c r="EO158" s="81"/>
      <c r="EP158" s="81"/>
      <c r="EQ158" s="81"/>
      <c r="ER158" s="81"/>
      <c r="ES158" s="82"/>
      <c r="ET158" s="86"/>
      <c r="EU158" s="87"/>
      <c r="EV158" s="87"/>
      <c r="EW158" s="87"/>
      <c r="EX158" s="87"/>
      <c r="EY158" s="87"/>
      <c r="EZ158" s="87"/>
      <c r="FA158" s="87"/>
      <c r="FB158" s="87"/>
      <c r="FC158" s="87"/>
      <c r="FD158" s="87"/>
      <c r="FE158" s="87"/>
      <c r="FF158" s="87"/>
      <c r="FG158" s="87"/>
      <c r="FH158" s="87"/>
      <c r="FI158" s="87"/>
      <c r="FJ158" s="88"/>
    </row>
    <row r="159" spans="1:166" ht="12" customHeight="1" x14ac:dyDescent="0.2">
      <c r="A159" s="77">
        <v>1</v>
      </c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77"/>
      <c r="AK159" s="77"/>
      <c r="AL159" s="77"/>
      <c r="AM159" s="77"/>
      <c r="AN159" s="77"/>
      <c r="AO159" s="78"/>
      <c r="AP159" s="74">
        <v>2</v>
      </c>
      <c r="AQ159" s="75"/>
      <c r="AR159" s="75"/>
      <c r="AS159" s="75"/>
      <c r="AT159" s="75"/>
      <c r="AU159" s="76"/>
      <c r="AV159" s="74">
        <v>3</v>
      </c>
      <c r="AW159" s="75"/>
      <c r="AX159" s="75"/>
      <c r="AY159" s="75"/>
      <c r="AZ159" s="75"/>
      <c r="BA159" s="75"/>
      <c r="BB159" s="75"/>
      <c r="BC159" s="75"/>
      <c r="BD159" s="75"/>
      <c r="BE159" s="63"/>
      <c r="BF159" s="63"/>
      <c r="BG159" s="63"/>
      <c r="BH159" s="63"/>
      <c r="BI159" s="63"/>
      <c r="BJ159" s="63"/>
      <c r="BK159" s="79"/>
      <c r="BL159" s="74">
        <v>4</v>
      </c>
      <c r="BM159" s="75"/>
      <c r="BN159" s="75"/>
      <c r="BO159" s="75"/>
      <c r="BP159" s="75"/>
      <c r="BQ159" s="75"/>
      <c r="BR159" s="75"/>
      <c r="BS159" s="75"/>
      <c r="BT159" s="75"/>
      <c r="BU159" s="75"/>
      <c r="BV159" s="75"/>
      <c r="BW159" s="75"/>
      <c r="BX159" s="75"/>
      <c r="BY159" s="75"/>
      <c r="BZ159" s="75"/>
      <c r="CA159" s="75"/>
      <c r="CB159" s="75"/>
      <c r="CC159" s="75"/>
      <c r="CD159" s="75"/>
      <c r="CE159" s="76"/>
      <c r="CF159" s="74">
        <v>5</v>
      </c>
      <c r="CG159" s="75"/>
      <c r="CH159" s="75"/>
      <c r="CI159" s="75"/>
      <c r="CJ159" s="75"/>
      <c r="CK159" s="75"/>
      <c r="CL159" s="75"/>
      <c r="CM159" s="75"/>
      <c r="CN159" s="75"/>
      <c r="CO159" s="75"/>
      <c r="CP159" s="75"/>
      <c r="CQ159" s="75"/>
      <c r="CR159" s="75"/>
      <c r="CS159" s="75"/>
      <c r="CT159" s="75"/>
      <c r="CU159" s="75"/>
      <c r="CV159" s="76"/>
      <c r="CW159" s="74">
        <v>6</v>
      </c>
      <c r="CX159" s="75"/>
      <c r="CY159" s="75"/>
      <c r="CZ159" s="75"/>
      <c r="DA159" s="75"/>
      <c r="DB159" s="75"/>
      <c r="DC159" s="75"/>
      <c r="DD159" s="75"/>
      <c r="DE159" s="75"/>
      <c r="DF159" s="75"/>
      <c r="DG159" s="75"/>
      <c r="DH159" s="75"/>
      <c r="DI159" s="75"/>
      <c r="DJ159" s="75"/>
      <c r="DK159" s="75"/>
      <c r="DL159" s="75"/>
      <c r="DM159" s="76"/>
      <c r="DN159" s="74">
        <v>7</v>
      </c>
      <c r="DO159" s="75"/>
      <c r="DP159" s="75"/>
      <c r="DQ159" s="75"/>
      <c r="DR159" s="75"/>
      <c r="DS159" s="75"/>
      <c r="DT159" s="75"/>
      <c r="DU159" s="75"/>
      <c r="DV159" s="75"/>
      <c r="DW159" s="75"/>
      <c r="DX159" s="75"/>
      <c r="DY159" s="75"/>
      <c r="DZ159" s="75"/>
      <c r="EA159" s="75"/>
      <c r="EB159" s="75"/>
      <c r="EC159" s="75"/>
      <c r="ED159" s="76"/>
      <c r="EE159" s="74">
        <v>8</v>
      </c>
      <c r="EF159" s="75"/>
      <c r="EG159" s="75"/>
      <c r="EH159" s="75"/>
      <c r="EI159" s="75"/>
      <c r="EJ159" s="75"/>
      <c r="EK159" s="75"/>
      <c r="EL159" s="75"/>
      <c r="EM159" s="75"/>
      <c r="EN159" s="75"/>
      <c r="EO159" s="75"/>
      <c r="EP159" s="75"/>
      <c r="EQ159" s="75"/>
      <c r="ER159" s="75"/>
      <c r="ES159" s="76"/>
      <c r="ET159" s="62">
        <v>9</v>
      </c>
      <c r="EU159" s="63"/>
      <c r="EV159" s="63"/>
      <c r="EW159" s="63"/>
      <c r="EX159" s="63"/>
      <c r="EY159" s="63"/>
      <c r="EZ159" s="63"/>
      <c r="FA159" s="63"/>
      <c r="FB159" s="63"/>
      <c r="FC159" s="63"/>
      <c r="FD159" s="63"/>
      <c r="FE159" s="63"/>
      <c r="FF159" s="63"/>
      <c r="FG159" s="63"/>
      <c r="FH159" s="63"/>
      <c r="FI159" s="63"/>
      <c r="FJ159" s="64"/>
    </row>
    <row r="160" spans="1:166" ht="37.5" customHeight="1" x14ac:dyDescent="0.2">
      <c r="A160" s="65" t="s">
        <v>192</v>
      </c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6"/>
      <c r="AP160" s="67" t="s">
        <v>193</v>
      </c>
      <c r="AQ160" s="68"/>
      <c r="AR160" s="68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68"/>
      <c r="BD160" s="68"/>
      <c r="BE160" s="69"/>
      <c r="BF160" s="70"/>
      <c r="BG160" s="70"/>
      <c r="BH160" s="70"/>
      <c r="BI160" s="70"/>
      <c r="BJ160" s="70"/>
      <c r="BK160" s="71"/>
      <c r="BL160" s="72">
        <v>1996193.14</v>
      </c>
      <c r="BM160" s="72"/>
      <c r="BN160" s="72"/>
      <c r="BO160" s="72"/>
      <c r="BP160" s="72"/>
      <c r="BQ160" s="72"/>
      <c r="BR160" s="72"/>
      <c r="BS160" s="72"/>
      <c r="BT160" s="72"/>
      <c r="BU160" s="72"/>
      <c r="BV160" s="72"/>
      <c r="BW160" s="72"/>
      <c r="BX160" s="72"/>
      <c r="BY160" s="72"/>
      <c r="BZ160" s="72"/>
      <c r="CA160" s="72"/>
      <c r="CB160" s="72"/>
      <c r="CC160" s="72"/>
      <c r="CD160" s="72"/>
      <c r="CE160" s="72"/>
      <c r="CF160" s="72">
        <v>873742.48</v>
      </c>
      <c r="CG160" s="72"/>
      <c r="CH160" s="72"/>
      <c r="CI160" s="72"/>
      <c r="CJ160" s="72"/>
      <c r="CK160" s="72"/>
      <c r="CL160" s="72"/>
      <c r="CM160" s="72"/>
      <c r="CN160" s="72"/>
      <c r="CO160" s="72"/>
      <c r="CP160" s="72"/>
      <c r="CQ160" s="72"/>
      <c r="CR160" s="72"/>
      <c r="CS160" s="72"/>
      <c r="CT160" s="72"/>
      <c r="CU160" s="72"/>
      <c r="CV160" s="72"/>
      <c r="CW160" s="72"/>
      <c r="CX160" s="72"/>
      <c r="CY160" s="72"/>
      <c r="CZ160" s="72"/>
      <c r="DA160" s="72"/>
      <c r="DB160" s="72"/>
      <c r="DC160" s="72"/>
      <c r="DD160" s="72"/>
      <c r="DE160" s="72"/>
      <c r="DF160" s="72"/>
      <c r="DG160" s="72"/>
      <c r="DH160" s="72"/>
      <c r="DI160" s="72"/>
      <c r="DJ160" s="72"/>
      <c r="DK160" s="72"/>
      <c r="DL160" s="72"/>
      <c r="DM160" s="72"/>
      <c r="DN160" s="72"/>
      <c r="DO160" s="72"/>
      <c r="DP160" s="72"/>
      <c r="DQ160" s="72"/>
      <c r="DR160" s="72"/>
      <c r="DS160" s="72"/>
      <c r="DT160" s="72"/>
      <c r="DU160" s="72"/>
      <c r="DV160" s="72"/>
      <c r="DW160" s="72"/>
      <c r="DX160" s="72"/>
      <c r="DY160" s="72"/>
      <c r="DZ160" s="72"/>
      <c r="EA160" s="72"/>
      <c r="EB160" s="72"/>
      <c r="EC160" s="72"/>
      <c r="ED160" s="72"/>
      <c r="EE160" s="72">
        <f t="shared" ref="EE160:EE174" si="11">CF160+CW160+DN160</f>
        <v>873742.48</v>
      </c>
      <c r="EF160" s="72"/>
      <c r="EG160" s="72"/>
      <c r="EH160" s="72"/>
      <c r="EI160" s="72"/>
      <c r="EJ160" s="72"/>
      <c r="EK160" s="72"/>
      <c r="EL160" s="72"/>
      <c r="EM160" s="72"/>
      <c r="EN160" s="72"/>
      <c r="EO160" s="72"/>
      <c r="EP160" s="72"/>
      <c r="EQ160" s="72"/>
      <c r="ER160" s="72"/>
      <c r="ES160" s="72"/>
      <c r="ET160" s="72">
        <f t="shared" ref="ET160:ET165" si="12">BL160-CF160-CW160-DN160</f>
        <v>1122450.6599999999</v>
      </c>
      <c r="EU160" s="72"/>
      <c r="EV160" s="72"/>
      <c r="EW160" s="72"/>
      <c r="EX160" s="72"/>
      <c r="EY160" s="72"/>
      <c r="EZ160" s="72"/>
      <c r="FA160" s="72"/>
      <c r="FB160" s="72"/>
      <c r="FC160" s="72"/>
      <c r="FD160" s="72"/>
      <c r="FE160" s="72"/>
      <c r="FF160" s="72"/>
      <c r="FG160" s="72"/>
      <c r="FH160" s="72"/>
      <c r="FI160" s="72"/>
      <c r="FJ160" s="73"/>
    </row>
    <row r="161" spans="1:166" ht="36.75" customHeight="1" x14ac:dyDescent="0.2">
      <c r="A161" s="59" t="s">
        <v>194</v>
      </c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/>
      <c r="AM161" s="59"/>
      <c r="AN161" s="59"/>
      <c r="AO161" s="60"/>
      <c r="AP161" s="44" t="s">
        <v>195</v>
      </c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6"/>
      <c r="BF161" s="38"/>
      <c r="BG161" s="38"/>
      <c r="BH161" s="38"/>
      <c r="BI161" s="38"/>
      <c r="BJ161" s="38"/>
      <c r="BK161" s="39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/>
      <c r="BV161" s="32"/>
      <c r="BW161" s="32"/>
      <c r="BX161" s="32"/>
      <c r="BY161" s="32"/>
      <c r="BZ161" s="32"/>
      <c r="CA161" s="32"/>
      <c r="CB161" s="32"/>
      <c r="CC161" s="32"/>
      <c r="CD161" s="32"/>
      <c r="CE161" s="32"/>
      <c r="CF161" s="32"/>
      <c r="CG161" s="32"/>
      <c r="CH161" s="32"/>
      <c r="CI161" s="32"/>
      <c r="CJ161" s="32"/>
      <c r="CK161" s="32"/>
      <c r="CL161" s="32"/>
      <c r="CM161" s="32"/>
      <c r="CN161" s="32"/>
      <c r="CO161" s="32"/>
      <c r="CP161" s="32"/>
      <c r="CQ161" s="32"/>
      <c r="CR161" s="32"/>
      <c r="CS161" s="32"/>
      <c r="CT161" s="32"/>
      <c r="CU161" s="32"/>
      <c r="CV161" s="32"/>
      <c r="CW161" s="32"/>
      <c r="CX161" s="32"/>
      <c r="CY161" s="32"/>
      <c r="CZ161" s="32"/>
      <c r="DA161" s="32"/>
      <c r="DB161" s="32"/>
      <c r="DC161" s="32"/>
      <c r="DD161" s="32"/>
      <c r="DE161" s="32"/>
      <c r="DF161" s="32"/>
      <c r="DG161" s="32"/>
      <c r="DH161" s="32"/>
      <c r="DI161" s="32"/>
      <c r="DJ161" s="32"/>
      <c r="DK161" s="32"/>
      <c r="DL161" s="32"/>
      <c r="DM161" s="32"/>
      <c r="DN161" s="32"/>
      <c r="DO161" s="32"/>
      <c r="DP161" s="32"/>
      <c r="DQ161" s="32"/>
      <c r="DR161" s="32"/>
      <c r="DS161" s="32"/>
      <c r="DT161" s="32"/>
      <c r="DU161" s="32"/>
      <c r="DV161" s="32"/>
      <c r="DW161" s="32"/>
      <c r="DX161" s="32"/>
      <c r="DY161" s="32"/>
      <c r="DZ161" s="32"/>
      <c r="EA161" s="32"/>
      <c r="EB161" s="32"/>
      <c r="EC161" s="32"/>
      <c r="ED161" s="32"/>
      <c r="EE161" s="29">
        <f t="shared" si="11"/>
        <v>0</v>
      </c>
      <c r="EF161" s="30"/>
      <c r="EG161" s="30"/>
      <c r="EH161" s="30"/>
      <c r="EI161" s="30"/>
      <c r="EJ161" s="30"/>
      <c r="EK161" s="30"/>
      <c r="EL161" s="30"/>
      <c r="EM161" s="30"/>
      <c r="EN161" s="30"/>
      <c r="EO161" s="30"/>
      <c r="EP161" s="30"/>
      <c r="EQ161" s="30"/>
      <c r="ER161" s="30"/>
      <c r="ES161" s="31"/>
      <c r="ET161" s="29">
        <f t="shared" si="12"/>
        <v>0</v>
      </c>
      <c r="EU161" s="30"/>
      <c r="EV161" s="30"/>
      <c r="EW161" s="30"/>
      <c r="EX161" s="30"/>
      <c r="EY161" s="30"/>
      <c r="EZ161" s="30"/>
      <c r="FA161" s="30"/>
      <c r="FB161" s="30"/>
      <c r="FC161" s="30"/>
      <c r="FD161" s="30"/>
      <c r="FE161" s="30"/>
      <c r="FF161" s="30"/>
      <c r="FG161" s="30"/>
      <c r="FH161" s="30"/>
      <c r="FI161" s="30"/>
      <c r="FJ161" s="61"/>
    </row>
    <row r="162" spans="1:166" ht="17.25" customHeight="1" x14ac:dyDescent="0.2">
      <c r="A162" s="47" t="s">
        <v>196</v>
      </c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8"/>
      <c r="AP162" s="49"/>
      <c r="AQ162" s="50"/>
      <c r="AR162" s="50"/>
      <c r="AS162" s="50"/>
      <c r="AT162" s="50"/>
      <c r="AU162" s="51"/>
      <c r="AV162" s="52"/>
      <c r="AW162" s="53"/>
      <c r="AX162" s="53"/>
      <c r="AY162" s="53"/>
      <c r="AZ162" s="53"/>
      <c r="BA162" s="53"/>
      <c r="BB162" s="53"/>
      <c r="BC162" s="53"/>
      <c r="BD162" s="53"/>
      <c r="BE162" s="53"/>
      <c r="BF162" s="53"/>
      <c r="BG162" s="53"/>
      <c r="BH162" s="53"/>
      <c r="BI162" s="53"/>
      <c r="BJ162" s="53"/>
      <c r="BK162" s="54"/>
      <c r="BL162" s="55"/>
      <c r="BM162" s="56"/>
      <c r="BN162" s="56"/>
      <c r="BO162" s="56"/>
      <c r="BP162" s="56"/>
      <c r="BQ162" s="56"/>
      <c r="BR162" s="56"/>
      <c r="BS162" s="56"/>
      <c r="BT162" s="56"/>
      <c r="BU162" s="56"/>
      <c r="BV162" s="56"/>
      <c r="BW162" s="56"/>
      <c r="BX162" s="56"/>
      <c r="BY162" s="56"/>
      <c r="BZ162" s="56"/>
      <c r="CA162" s="56"/>
      <c r="CB162" s="56"/>
      <c r="CC162" s="56"/>
      <c r="CD162" s="56"/>
      <c r="CE162" s="57"/>
      <c r="CF162" s="55"/>
      <c r="CG162" s="56"/>
      <c r="CH162" s="56"/>
      <c r="CI162" s="56"/>
      <c r="CJ162" s="56"/>
      <c r="CK162" s="56"/>
      <c r="CL162" s="56"/>
      <c r="CM162" s="56"/>
      <c r="CN162" s="56"/>
      <c r="CO162" s="56"/>
      <c r="CP162" s="56"/>
      <c r="CQ162" s="56"/>
      <c r="CR162" s="56"/>
      <c r="CS162" s="56"/>
      <c r="CT162" s="56"/>
      <c r="CU162" s="56"/>
      <c r="CV162" s="57"/>
      <c r="CW162" s="55"/>
      <c r="CX162" s="56"/>
      <c r="CY162" s="56"/>
      <c r="CZ162" s="56"/>
      <c r="DA162" s="56"/>
      <c r="DB162" s="56"/>
      <c r="DC162" s="56"/>
      <c r="DD162" s="56"/>
      <c r="DE162" s="56"/>
      <c r="DF162" s="56"/>
      <c r="DG162" s="56"/>
      <c r="DH162" s="56"/>
      <c r="DI162" s="56"/>
      <c r="DJ162" s="56"/>
      <c r="DK162" s="56"/>
      <c r="DL162" s="56"/>
      <c r="DM162" s="57"/>
      <c r="DN162" s="55"/>
      <c r="DO162" s="56"/>
      <c r="DP162" s="56"/>
      <c r="DQ162" s="56"/>
      <c r="DR162" s="56"/>
      <c r="DS162" s="56"/>
      <c r="DT162" s="56"/>
      <c r="DU162" s="56"/>
      <c r="DV162" s="56"/>
      <c r="DW162" s="56"/>
      <c r="DX162" s="56"/>
      <c r="DY162" s="56"/>
      <c r="DZ162" s="56"/>
      <c r="EA162" s="56"/>
      <c r="EB162" s="56"/>
      <c r="EC162" s="56"/>
      <c r="ED162" s="57"/>
      <c r="EE162" s="32">
        <f t="shared" si="11"/>
        <v>0</v>
      </c>
      <c r="EF162" s="32"/>
      <c r="EG162" s="32"/>
      <c r="EH162" s="32"/>
      <c r="EI162" s="32"/>
      <c r="EJ162" s="32"/>
      <c r="EK162" s="32"/>
      <c r="EL162" s="32"/>
      <c r="EM162" s="32"/>
      <c r="EN162" s="32"/>
      <c r="EO162" s="32"/>
      <c r="EP162" s="32"/>
      <c r="EQ162" s="32"/>
      <c r="ER162" s="32"/>
      <c r="ES162" s="32"/>
      <c r="ET162" s="32">
        <f t="shared" si="12"/>
        <v>0</v>
      </c>
      <c r="EU162" s="32"/>
      <c r="EV162" s="32"/>
      <c r="EW162" s="32"/>
      <c r="EX162" s="32"/>
      <c r="EY162" s="32"/>
      <c r="EZ162" s="32"/>
      <c r="FA162" s="32"/>
      <c r="FB162" s="32"/>
      <c r="FC162" s="32"/>
      <c r="FD162" s="32"/>
      <c r="FE162" s="32"/>
      <c r="FF162" s="32"/>
      <c r="FG162" s="32"/>
      <c r="FH162" s="32"/>
      <c r="FI162" s="32"/>
      <c r="FJ162" s="33"/>
    </row>
    <row r="163" spans="1:166" ht="24" customHeight="1" x14ac:dyDescent="0.2">
      <c r="A163" s="59" t="s">
        <v>197</v>
      </c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9"/>
      <c r="AM163" s="59"/>
      <c r="AN163" s="59"/>
      <c r="AO163" s="60"/>
      <c r="AP163" s="44" t="s">
        <v>198</v>
      </c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6"/>
      <c r="BF163" s="38"/>
      <c r="BG163" s="38"/>
      <c r="BH163" s="38"/>
      <c r="BI163" s="38"/>
      <c r="BJ163" s="38"/>
      <c r="BK163" s="39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  <c r="BZ163" s="32"/>
      <c r="CA163" s="32"/>
      <c r="CB163" s="32"/>
      <c r="CC163" s="32"/>
      <c r="CD163" s="32"/>
      <c r="CE163" s="32"/>
      <c r="CF163" s="32"/>
      <c r="CG163" s="32"/>
      <c r="CH163" s="32"/>
      <c r="CI163" s="32"/>
      <c r="CJ163" s="32"/>
      <c r="CK163" s="32"/>
      <c r="CL163" s="32"/>
      <c r="CM163" s="32"/>
      <c r="CN163" s="32"/>
      <c r="CO163" s="32"/>
      <c r="CP163" s="32"/>
      <c r="CQ163" s="32"/>
      <c r="CR163" s="32"/>
      <c r="CS163" s="32"/>
      <c r="CT163" s="32"/>
      <c r="CU163" s="32"/>
      <c r="CV163" s="32"/>
      <c r="CW163" s="32"/>
      <c r="CX163" s="32"/>
      <c r="CY163" s="32"/>
      <c r="CZ163" s="32"/>
      <c r="DA163" s="32"/>
      <c r="DB163" s="32"/>
      <c r="DC163" s="32"/>
      <c r="DD163" s="32"/>
      <c r="DE163" s="32"/>
      <c r="DF163" s="32"/>
      <c r="DG163" s="32"/>
      <c r="DH163" s="32"/>
      <c r="DI163" s="32"/>
      <c r="DJ163" s="32"/>
      <c r="DK163" s="32"/>
      <c r="DL163" s="32"/>
      <c r="DM163" s="32"/>
      <c r="DN163" s="32"/>
      <c r="DO163" s="32"/>
      <c r="DP163" s="32"/>
      <c r="DQ163" s="32"/>
      <c r="DR163" s="32"/>
      <c r="DS163" s="32"/>
      <c r="DT163" s="32"/>
      <c r="DU163" s="32"/>
      <c r="DV163" s="32"/>
      <c r="DW163" s="32"/>
      <c r="DX163" s="32"/>
      <c r="DY163" s="32"/>
      <c r="DZ163" s="32"/>
      <c r="EA163" s="32"/>
      <c r="EB163" s="32"/>
      <c r="EC163" s="32"/>
      <c r="ED163" s="32"/>
      <c r="EE163" s="32">
        <f t="shared" si="11"/>
        <v>0</v>
      </c>
      <c r="EF163" s="32"/>
      <c r="EG163" s="32"/>
      <c r="EH163" s="32"/>
      <c r="EI163" s="32"/>
      <c r="EJ163" s="32"/>
      <c r="EK163" s="32"/>
      <c r="EL163" s="32"/>
      <c r="EM163" s="32"/>
      <c r="EN163" s="32"/>
      <c r="EO163" s="32"/>
      <c r="EP163" s="32"/>
      <c r="EQ163" s="32"/>
      <c r="ER163" s="32"/>
      <c r="ES163" s="32"/>
      <c r="ET163" s="32">
        <f t="shared" si="12"/>
        <v>0</v>
      </c>
      <c r="EU163" s="32"/>
      <c r="EV163" s="32"/>
      <c r="EW163" s="32"/>
      <c r="EX163" s="32"/>
      <c r="EY163" s="32"/>
      <c r="EZ163" s="32"/>
      <c r="FA163" s="32"/>
      <c r="FB163" s="32"/>
      <c r="FC163" s="32"/>
      <c r="FD163" s="32"/>
      <c r="FE163" s="32"/>
      <c r="FF163" s="32"/>
      <c r="FG163" s="32"/>
      <c r="FH163" s="32"/>
      <c r="FI163" s="32"/>
      <c r="FJ163" s="33"/>
    </row>
    <row r="164" spans="1:166" ht="17.25" customHeight="1" x14ac:dyDescent="0.2">
      <c r="A164" s="47" t="s">
        <v>196</v>
      </c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8"/>
      <c r="AP164" s="49"/>
      <c r="AQ164" s="50"/>
      <c r="AR164" s="50"/>
      <c r="AS164" s="50"/>
      <c r="AT164" s="50"/>
      <c r="AU164" s="51"/>
      <c r="AV164" s="52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  <c r="BG164" s="53"/>
      <c r="BH164" s="53"/>
      <c r="BI164" s="53"/>
      <c r="BJ164" s="53"/>
      <c r="BK164" s="54"/>
      <c r="BL164" s="55"/>
      <c r="BM164" s="56"/>
      <c r="BN164" s="56"/>
      <c r="BO164" s="56"/>
      <c r="BP164" s="56"/>
      <c r="BQ164" s="56"/>
      <c r="BR164" s="56"/>
      <c r="BS164" s="56"/>
      <c r="BT164" s="56"/>
      <c r="BU164" s="56"/>
      <c r="BV164" s="56"/>
      <c r="BW164" s="56"/>
      <c r="BX164" s="56"/>
      <c r="BY164" s="56"/>
      <c r="BZ164" s="56"/>
      <c r="CA164" s="56"/>
      <c r="CB164" s="56"/>
      <c r="CC164" s="56"/>
      <c r="CD164" s="56"/>
      <c r="CE164" s="57"/>
      <c r="CF164" s="55"/>
      <c r="CG164" s="56"/>
      <c r="CH164" s="56"/>
      <c r="CI164" s="56"/>
      <c r="CJ164" s="56"/>
      <c r="CK164" s="56"/>
      <c r="CL164" s="56"/>
      <c r="CM164" s="56"/>
      <c r="CN164" s="56"/>
      <c r="CO164" s="56"/>
      <c r="CP164" s="56"/>
      <c r="CQ164" s="56"/>
      <c r="CR164" s="56"/>
      <c r="CS164" s="56"/>
      <c r="CT164" s="56"/>
      <c r="CU164" s="56"/>
      <c r="CV164" s="57"/>
      <c r="CW164" s="55"/>
      <c r="CX164" s="56"/>
      <c r="CY164" s="56"/>
      <c r="CZ164" s="56"/>
      <c r="DA164" s="56"/>
      <c r="DB164" s="56"/>
      <c r="DC164" s="56"/>
      <c r="DD164" s="56"/>
      <c r="DE164" s="56"/>
      <c r="DF164" s="56"/>
      <c r="DG164" s="56"/>
      <c r="DH164" s="56"/>
      <c r="DI164" s="56"/>
      <c r="DJ164" s="56"/>
      <c r="DK164" s="56"/>
      <c r="DL164" s="56"/>
      <c r="DM164" s="57"/>
      <c r="DN164" s="55"/>
      <c r="DO164" s="56"/>
      <c r="DP164" s="56"/>
      <c r="DQ164" s="56"/>
      <c r="DR164" s="56"/>
      <c r="DS164" s="56"/>
      <c r="DT164" s="56"/>
      <c r="DU164" s="56"/>
      <c r="DV164" s="56"/>
      <c r="DW164" s="56"/>
      <c r="DX164" s="56"/>
      <c r="DY164" s="56"/>
      <c r="DZ164" s="56"/>
      <c r="EA164" s="56"/>
      <c r="EB164" s="56"/>
      <c r="EC164" s="56"/>
      <c r="ED164" s="57"/>
      <c r="EE164" s="32">
        <f t="shared" si="11"/>
        <v>0</v>
      </c>
      <c r="EF164" s="32"/>
      <c r="EG164" s="32"/>
      <c r="EH164" s="32"/>
      <c r="EI164" s="32"/>
      <c r="EJ164" s="32"/>
      <c r="EK164" s="32"/>
      <c r="EL164" s="32"/>
      <c r="EM164" s="32"/>
      <c r="EN164" s="32"/>
      <c r="EO164" s="32"/>
      <c r="EP164" s="32"/>
      <c r="EQ164" s="32"/>
      <c r="ER164" s="32"/>
      <c r="ES164" s="32"/>
      <c r="ET164" s="32">
        <f t="shared" si="12"/>
        <v>0</v>
      </c>
      <c r="EU164" s="32"/>
      <c r="EV164" s="32"/>
      <c r="EW164" s="32"/>
      <c r="EX164" s="32"/>
      <c r="EY164" s="32"/>
      <c r="EZ164" s="32"/>
      <c r="FA164" s="32"/>
      <c r="FB164" s="32"/>
      <c r="FC164" s="32"/>
      <c r="FD164" s="32"/>
      <c r="FE164" s="32"/>
      <c r="FF164" s="32"/>
      <c r="FG164" s="32"/>
      <c r="FH164" s="32"/>
      <c r="FI164" s="32"/>
      <c r="FJ164" s="33"/>
    </row>
    <row r="165" spans="1:166" ht="31.5" customHeight="1" x14ac:dyDescent="0.2">
      <c r="A165" s="58" t="s">
        <v>199</v>
      </c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44" t="s">
        <v>200</v>
      </c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6"/>
      <c r="BF165" s="38"/>
      <c r="BG165" s="38"/>
      <c r="BH165" s="38"/>
      <c r="BI165" s="38"/>
      <c r="BJ165" s="38"/>
      <c r="BK165" s="39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  <c r="CU165" s="32"/>
      <c r="CV165" s="32"/>
      <c r="CW165" s="32"/>
      <c r="CX165" s="32"/>
      <c r="CY165" s="32"/>
      <c r="CZ165" s="32"/>
      <c r="DA165" s="32"/>
      <c r="DB165" s="32"/>
      <c r="DC165" s="32"/>
      <c r="DD165" s="32"/>
      <c r="DE165" s="32"/>
      <c r="DF165" s="32"/>
      <c r="DG165" s="32"/>
      <c r="DH165" s="32"/>
      <c r="DI165" s="32"/>
      <c r="DJ165" s="32"/>
      <c r="DK165" s="32"/>
      <c r="DL165" s="32"/>
      <c r="DM165" s="32"/>
      <c r="DN165" s="32"/>
      <c r="DO165" s="32"/>
      <c r="DP165" s="32"/>
      <c r="DQ165" s="32"/>
      <c r="DR165" s="32"/>
      <c r="DS165" s="32"/>
      <c r="DT165" s="32"/>
      <c r="DU165" s="32"/>
      <c r="DV165" s="32"/>
      <c r="DW165" s="32"/>
      <c r="DX165" s="32"/>
      <c r="DY165" s="32"/>
      <c r="DZ165" s="32"/>
      <c r="EA165" s="32"/>
      <c r="EB165" s="32"/>
      <c r="EC165" s="32"/>
      <c r="ED165" s="32"/>
      <c r="EE165" s="32">
        <f t="shared" si="11"/>
        <v>0</v>
      </c>
      <c r="EF165" s="32"/>
      <c r="EG165" s="32"/>
      <c r="EH165" s="32"/>
      <c r="EI165" s="32"/>
      <c r="EJ165" s="32"/>
      <c r="EK165" s="32"/>
      <c r="EL165" s="32"/>
      <c r="EM165" s="32"/>
      <c r="EN165" s="32"/>
      <c r="EO165" s="32"/>
      <c r="EP165" s="32"/>
      <c r="EQ165" s="32"/>
      <c r="ER165" s="32"/>
      <c r="ES165" s="32"/>
      <c r="ET165" s="32">
        <f t="shared" si="12"/>
        <v>0</v>
      </c>
      <c r="EU165" s="32"/>
      <c r="EV165" s="32"/>
      <c r="EW165" s="32"/>
      <c r="EX165" s="32"/>
      <c r="EY165" s="32"/>
      <c r="EZ165" s="32"/>
      <c r="FA165" s="32"/>
      <c r="FB165" s="32"/>
      <c r="FC165" s="32"/>
      <c r="FD165" s="32"/>
      <c r="FE165" s="32"/>
      <c r="FF165" s="32"/>
      <c r="FG165" s="32"/>
      <c r="FH165" s="32"/>
      <c r="FI165" s="32"/>
      <c r="FJ165" s="33"/>
    </row>
    <row r="166" spans="1:166" ht="15" customHeight="1" x14ac:dyDescent="0.2">
      <c r="A166" s="35" t="s">
        <v>201</v>
      </c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44" t="s">
        <v>202</v>
      </c>
      <c r="AQ166" s="45"/>
      <c r="AR166" s="45"/>
      <c r="AS166" s="45"/>
      <c r="AT166" s="45"/>
      <c r="AU166" s="45"/>
      <c r="AV166" s="22"/>
      <c r="AW166" s="22"/>
      <c r="AX166" s="22"/>
      <c r="AY166" s="22"/>
      <c r="AZ166" s="22"/>
      <c r="BA166" s="22"/>
      <c r="BB166" s="22"/>
      <c r="BC166" s="22"/>
      <c r="BD166" s="22"/>
      <c r="BE166" s="23"/>
      <c r="BF166" s="24"/>
      <c r="BG166" s="24"/>
      <c r="BH166" s="24"/>
      <c r="BI166" s="24"/>
      <c r="BJ166" s="24"/>
      <c r="BK166" s="25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/>
      <c r="BY166" s="32"/>
      <c r="BZ166" s="32"/>
      <c r="CA166" s="32"/>
      <c r="CB166" s="32"/>
      <c r="CC166" s="32"/>
      <c r="CD166" s="32"/>
      <c r="CE166" s="32"/>
      <c r="CF166" s="32"/>
      <c r="CG166" s="32"/>
      <c r="CH166" s="32"/>
      <c r="CI166" s="32"/>
      <c r="CJ166" s="32"/>
      <c r="CK166" s="32"/>
      <c r="CL166" s="32"/>
      <c r="CM166" s="32"/>
      <c r="CN166" s="32"/>
      <c r="CO166" s="32"/>
      <c r="CP166" s="32"/>
      <c r="CQ166" s="32"/>
      <c r="CR166" s="32"/>
      <c r="CS166" s="32"/>
      <c r="CT166" s="32"/>
      <c r="CU166" s="32"/>
      <c r="CV166" s="32"/>
      <c r="CW166" s="32"/>
      <c r="CX166" s="32"/>
      <c r="CY166" s="32"/>
      <c r="CZ166" s="32"/>
      <c r="DA166" s="32"/>
      <c r="DB166" s="32"/>
      <c r="DC166" s="32"/>
      <c r="DD166" s="32"/>
      <c r="DE166" s="32"/>
      <c r="DF166" s="32"/>
      <c r="DG166" s="32"/>
      <c r="DH166" s="32"/>
      <c r="DI166" s="32"/>
      <c r="DJ166" s="32"/>
      <c r="DK166" s="32"/>
      <c r="DL166" s="32"/>
      <c r="DM166" s="32"/>
      <c r="DN166" s="32"/>
      <c r="DO166" s="32"/>
      <c r="DP166" s="32"/>
      <c r="DQ166" s="32"/>
      <c r="DR166" s="32"/>
      <c r="DS166" s="32"/>
      <c r="DT166" s="32"/>
      <c r="DU166" s="32"/>
      <c r="DV166" s="32"/>
      <c r="DW166" s="32"/>
      <c r="DX166" s="32"/>
      <c r="DY166" s="32"/>
      <c r="DZ166" s="32"/>
      <c r="EA166" s="32"/>
      <c r="EB166" s="32"/>
      <c r="EC166" s="32"/>
      <c r="ED166" s="32"/>
      <c r="EE166" s="32">
        <f t="shared" si="11"/>
        <v>0</v>
      </c>
      <c r="EF166" s="32"/>
      <c r="EG166" s="32"/>
      <c r="EH166" s="32"/>
      <c r="EI166" s="32"/>
      <c r="EJ166" s="32"/>
      <c r="EK166" s="32"/>
      <c r="EL166" s="32"/>
      <c r="EM166" s="32"/>
      <c r="EN166" s="32"/>
      <c r="EO166" s="32"/>
      <c r="EP166" s="32"/>
      <c r="EQ166" s="32"/>
      <c r="ER166" s="32"/>
      <c r="ES166" s="32"/>
      <c r="ET166" s="32"/>
      <c r="EU166" s="32"/>
      <c r="EV166" s="32"/>
      <c r="EW166" s="32"/>
      <c r="EX166" s="32"/>
      <c r="EY166" s="32"/>
      <c r="EZ166" s="32"/>
      <c r="FA166" s="32"/>
      <c r="FB166" s="32"/>
      <c r="FC166" s="32"/>
      <c r="FD166" s="32"/>
      <c r="FE166" s="32"/>
      <c r="FF166" s="32"/>
      <c r="FG166" s="32"/>
      <c r="FH166" s="32"/>
      <c r="FI166" s="32"/>
      <c r="FJ166" s="33"/>
    </row>
    <row r="167" spans="1:166" ht="15" customHeight="1" x14ac:dyDescent="0.2">
      <c r="A167" s="35" t="s">
        <v>203</v>
      </c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6"/>
      <c r="AP167" s="37" t="s">
        <v>204</v>
      </c>
      <c r="AQ167" s="38"/>
      <c r="AR167" s="38"/>
      <c r="AS167" s="38"/>
      <c r="AT167" s="38"/>
      <c r="AU167" s="39"/>
      <c r="AV167" s="40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  <c r="BG167" s="41"/>
      <c r="BH167" s="41"/>
      <c r="BI167" s="41"/>
      <c r="BJ167" s="41"/>
      <c r="BK167" s="42"/>
      <c r="BL167" s="29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1"/>
      <c r="CF167" s="29"/>
      <c r="CG167" s="30"/>
      <c r="CH167" s="30"/>
      <c r="CI167" s="30"/>
      <c r="CJ167" s="30"/>
      <c r="CK167" s="30"/>
      <c r="CL167" s="30"/>
      <c r="CM167" s="30"/>
      <c r="CN167" s="30"/>
      <c r="CO167" s="30"/>
      <c r="CP167" s="30"/>
      <c r="CQ167" s="30"/>
      <c r="CR167" s="30"/>
      <c r="CS167" s="30"/>
      <c r="CT167" s="30"/>
      <c r="CU167" s="30"/>
      <c r="CV167" s="31"/>
      <c r="CW167" s="29"/>
      <c r="CX167" s="30"/>
      <c r="CY167" s="30"/>
      <c r="CZ167" s="30"/>
      <c r="DA167" s="30"/>
      <c r="DB167" s="30"/>
      <c r="DC167" s="30"/>
      <c r="DD167" s="30"/>
      <c r="DE167" s="30"/>
      <c r="DF167" s="30"/>
      <c r="DG167" s="30"/>
      <c r="DH167" s="30"/>
      <c r="DI167" s="30"/>
      <c r="DJ167" s="30"/>
      <c r="DK167" s="30"/>
      <c r="DL167" s="30"/>
      <c r="DM167" s="31"/>
      <c r="DN167" s="29"/>
      <c r="DO167" s="30"/>
      <c r="DP167" s="30"/>
      <c r="DQ167" s="30"/>
      <c r="DR167" s="30"/>
      <c r="DS167" s="30"/>
      <c r="DT167" s="30"/>
      <c r="DU167" s="30"/>
      <c r="DV167" s="30"/>
      <c r="DW167" s="30"/>
      <c r="DX167" s="30"/>
      <c r="DY167" s="30"/>
      <c r="DZ167" s="30"/>
      <c r="EA167" s="30"/>
      <c r="EB167" s="30"/>
      <c r="EC167" s="30"/>
      <c r="ED167" s="31"/>
      <c r="EE167" s="32">
        <f t="shared" si="11"/>
        <v>0</v>
      </c>
      <c r="EF167" s="32"/>
      <c r="EG167" s="32"/>
      <c r="EH167" s="32"/>
      <c r="EI167" s="32"/>
      <c r="EJ167" s="32"/>
      <c r="EK167" s="32"/>
      <c r="EL167" s="32"/>
      <c r="EM167" s="32"/>
      <c r="EN167" s="32"/>
      <c r="EO167" s="32"/>
      <c r="EP167" s="32"/>
      <c r="EQ167" s="32"/>
      <c r="ER167" s="32"/>
      <c r="ES167" s="32"/>
      <c r="ET167" s="32"/>
      <c r="EU167" s="32"/>
      <c r="EV167" s="32"/>
      <c r="EW167" s="32"/>
      <c r="EX167" s="32"/>
      <c r="EY167" s="32"/>
      <c r="EZ167" s="32"/>
      <c r="FA167" s="32"/>
      <c r="FB167" s="32"/>
      <c r="FC167" s="32"/>
      <c r="FD167" s="32"/>
      <c r="FE167" s="32"/>
      <c r="FF167" s="32"/>
      <c r="FG167" s="32"/>
      <c r="FH167" s="32"/>
      <c r="FI167" s="32"/>
      <c r="FJ167" s="33"/>
    </row>
    <row r="168" spans="1:166" ht="31.5" customHeight="1" x14ac:dyDescent="0.2">
      <c r="A168" s="34" t="s">
        <v>205</v>
      </c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43"/>
      <c r="AP168" s="44" t="s">
        <v>206</v>
      </c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6"/>
      <c r="BF168" s="38"/>
      <c r="BG168" s="38"/>
      <c r="BH168" s="38"/>
      <c r="BI168" s="38"/>
      <c r="BJ168" s="38"/>
      <c r="BK168" s="39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/>
      <c r="BV168" s="32"/>
      <c r="BW168" s="32"/>
      <c r="BX168" s="32"/>
      <c r="BY168" s="32"/>
      <c r="BZ168" s="32"/>
      <c r="CA168" s="32"/>
      <c r="CB168" s="32"/>
      <c r="CC168" s="32"/>
      <c r="CD168" s="32"/>
      <c r="CE168" s="32"/>
      <c r="CF168" s="32">
        <v>873742.48</v>
      </c>
      <c r="CG168" s="32"/>
      <c r="CH168" s="32"/>
      <c r="CI168" s="32"/>
      <c r="CJ168" s="32"/>
      <c r="CK168" s="32"/>
      <c r="CL168" s="32"/>
      <c r="CM168" s="32"/>
      <c r="CN168" s="32"/>
      <c r="CO168" s="32"/>
      <c r="CP168" s="32"/>
      <c r="CQ168" s="32"/>
      <c r="CR168" s="32"/>
      <c r="CS168" s="32"/>
      <c r="CT168" s="32"/>
      <c r="CU168" s="32"/>
      <c r="CV168" s="32"/>
      <c r="CW168" s="32"/>
      <c r="CX168" s="32"/>
      <c r="CY168" s="32"/>
      <c r="CZ168" s="32"/>
      <c r="DA168" s="32"/>
      <c r="DB168" s="32"/>
      <c r="DC168" s="32"/>
      <c r="DD168" s="32"/>
      <c r="DE168" s="32"/>
      <c r="DF168" s="32"/>
      <c r="DG168" s="32"/>
      <c r="DH168" s="32"/>
      <c r="DI168" s="32"/>
      <c r="DJ168" s="32"/>
      <c r="DK168" s="32"/>
      <c r="DL168" s="32"/>
      <c r="DM168" s="32"/>
      <c r="DN168" s="32"/>
      <c r="DO168" s="32"/>
      <c r="DP168" s="32"/>
      <c r="DQ168" s="32"/>
      <c r="DR168" s="32"/>
      <c r="DS168" s="32"/>
      <c r="DT168" s="32"/>
      <c r="DU168" s="32"/>
      <c r="DV168" s="32"/>
      <c r="DW168" s="32"/>
      <c r="DX168" s="32"/>
      <c r="DY168" s="32"/>
      <c r="DZ168" s="32"/>
      <c r="EA168" s="32"/>
      <c r="EB168" s="32"/>
      <c r="EC168" s="32"/>
      <c r="ED168" s="32"/>
      <c r="EE168" s="32">
        <f t="shared" si="11"/>
        <v>873742.48</v>
      </c>
      <c r="EF168" s="32"/>
      <c r="EG168" s="32"/>
      <c r="EH168" s="32"/>
      <c r="EI168" s="32"/>
      <c r="EJ168" s="32"/>
      <c r="EK168" s="32"/>
      <c r="EL168" s="32"/>
      <c r="EM168" s="32"/>
      <c r="EN168" s="32"/>
      <c r="EO168" s="32"/>
      <c r="EP168" s="32"/>
      <c r="EQ168" s="32"/>
      <c r="ER168" s="32"/>
      <c r="ES168" s="32"/>
      <c r="ET168" s="32"/>
      <c r="EU168" s="32"/>
      <c r="EV168" s="32"/>
      <c r="EW168" s="32"/>
      <c r="EX168" s="32"/>
      <c r="EY168" s="32"/>
      <c r="EZ168" s="32"/>
      <c r="FA168" s="32"/>
      <c r="FB168" s="32"/>
      <c r="FC168" s="32"/>
      <c r="FD168" s="32"/>
      <c r="FE168" s="32"/>
      <c r="FF168" s="32"/>
      <c r="FG168" s="32"/>
      <c r="FH168" s="32"/>
      <c r="FI168" s="32"/>
      <c r="FJ168" s="33"/>
    </row>
    <row r="169" spans="1:166" ht="38.25" customHeight="1" x14ac:dyDescent="0.2">
      <c r="A169" s="34" t="s">
        <v>207</v>
      </c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6"/>
      <c r="AP169" s="37" t="s">
        <v>208</v>
      </c>
      <c r="AQ169" s="38"/>
      <c r="AR169" s="38"/>
      <c r="AS169" s="38"/>
      <c r="AT169" s="38"/>
      <c r="AU169" s="39"/>
      <c r="AV169" s="40"/>
      <c r="AW169" s="41"/>
      <c r="AX169" s="41"/>
      <c r="AY169" s="41"/>
      <c r="AZ169" s="41"/>
      <c r="BA169" s="41"/>
      <c r="BB169" s="41"/>
      <c r="BC169" s="41"/>
      <c r="BD169" s="41"/>
      <c r="BE169" s="41"/>
      <c r="BF169" s="41"/>
      <c r="BG169" s="41"/>
      <c r="BH169" s="41"/>
      <c r="BI169" s="41"/>
      <c r="BJ169" s="41"/>
      <c r="BK169" s="42"/>
      <c r="BL169" s="29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1"/>
      <c r="CF169" s="29">
        <v>873742.48</v>
      </c>
      <c r="CG169" s="30"/>
      <c r="CH169" s="30"/>
      <c r="CI169" s="30"/>
      <c r="CJ169" s="30"/>
      <c r="CK169" s="30"/>
      <c r="CL169" s="30"/>
      <c r="CM169" s="30"/>
      <c r="CN169" s="30"/>
      <c r="CO169" s="30"/>
      <c r="CP169" s="30"/>
      <c r="CQ169" s="30"/>
      <c r="CR169" s="30"/>
      <c r="CS169" s="30"/>
      <c r="CT169" s="30"/>
      <c r="CU169" s="30"/>
      <c r="CV169" s="31"/>
      <c r="CW169" s="29"/>
      <c r="CX169" s="30"/>
      <c r="CY169" s="30"/>
      <c r="CZ169" s="30"/>
      <c r="DA169" s="30"/>
      <c r="DB169" s="30"/>
      <c r="DC169" s="30"/>
      <c r="DD169" s="30"/>
      <c r="DE169" s="30"/>
      <c r="DF169" s="30"/>
      <c r="DG169" s="30"/>
      <c r="DH169" s="30"/>
      <c r="DI169" s="30"/>
      <c r="DJ169" s="30"/>
      <c r="DK169" s="30"/>
      <c r="DL169" s="30"/>
      <c r="DM169" s="31"/>
      <c r="DN169" s="32"/>
      <c r="DO169" s="32"/>
      <c r="DP169" s="32"/>
      <c r="DQ169" s="32"/>
      <c r="DR169" s="32"/>
      <c r="DS169" s="32"/>
      <c r="DT169" s="32"/>
      <c r="DU169" s="32"/>
      <c r="DV169" s="32"/>
      <c r="DW169" s="32"/>
      <c r="DX169" s="32"/>
      <c r="DY169" s="32"/>
      <c r="DZ169" s="32"/>
      <c r="EA169" s="32"/>
      <c r="EB169" s="32"/>
      <c r="EC169" s="32"/>
      <c r="ED169" s="32"/>
      <c r="EE169" s="32">
        <f t="shared" si="11"/>
        <v>873742.48</v>
      </c>
      <c r="EF169" s="32"/>
      <c r="EG169" s="32"/>
      <c r="EH169" s="32"/>
      <c r="EI169" s="32"/>
      <c r="EJ169" s="32"/>
      <c r="EK169" s="32"/>
      <c r="EL169" s="32"/>
      <c r="EM169" s="32"/>
      <c r="EN169" s="32"/>
      <c r="EO169" s="32"/>
      <c r="EP169" s="32"/>
      <c r="EQ169" s="32"/>
      <c r="ER169" s="32"/>
      <c r="ES169" s="32"/>
      <c r="ET169" s="32"/>
      <c r="EU169" s="32"/>
      <c r="EV169" s="32"/>
      <c r="EW169" s="32"/>
      <c r="EX169" s="32"/>
      <c r="EY169" s="32"/>
      <c r="EZ169" s="32"/>
      <c r="FA169" s="32"/>
      <c r="FB169" s="32"/>
      <c r="FC169" s="32"/>
      <c r="FD169" s="32"/>
      <c r="FE169" s="32"/>
      <c r="FF169" s="32"/>
      <c r="FG169" s="32"/>
      <c r="FH169" s="32"/>
      <c r="FI169" s="32"/>
      <c r="FJ169" s="33"/>
    </row>
    <row r="170" spans="1:166" ht="36" customHeight="1" x14ac:dyDescent="0.2">
      <c r="A170" s="34" t="s">
        <v>209</v>
      </c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6"/>
      <c r="AP170" s="44" t="s">
        <v>210</v>
      </c>
      <c r="AQ170" s="45"/>
      <c r="AR170" s="45"/>
      <c r="AS170" s="45"/>
      <c r="AT170" s="45"/>
      <c r="AU170" s="45"/>
      <c r="AV170" s="22"/>
      <c r="AW170" s="22"/>
      <c r="AX170" s="22"/>
      <c r="AY170" s="22"/>
      <c r="AZ170" s="22"/>
      <c r="BA170" s="22"/>
      <c r="BB170" s="22"/>
      <c r="BC170" s="22"/>
      <c r="BD170" s="22"/>
      <c r="BE170" s="23"/>
      <c r="BF170" s="24"/>
      <c r="BG170" s="24"/>
      <c r="BH170" s="24"/>
      <c r="BI170" s="24"/>
      <c r="BJ170" s="24"/>
      <c r="BK170" s="25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  <c r="BZ170" s="32"/>
      <c r="CA170" s="32"/>
      <c r="CB170" s="32"/>
      <c r="CC170" s="32"/>
      <c r="CD170" s="32"/>
      <c r="CE170" s="32"/>
      <c r="CF170" s="32">
        <v>-6495071.5499999998</v>
      </c>
      <c r="CG170" s="32"/>
      <c r="CH170" s="32"/>
      <c r="CI170" s="32"/>
      <c r="CJ170" s="32"/>
      <c r="CK170" s="32"/>
      <c r="CL170" s="32"/>
      <c r="CM170" s="32"/>
      <c r="CN170" s="32"/>
      <c r="CO170" s="32"/>
      <c r="CP170" s="32"/>
      <c r="CQ170" s="32"/>
      <c r="CR170" s="32"/>
      <c r="CS170" s="32"/>
      <c r="CT170" s="32"/>
      <c r="CU170" s="32"/>
      <c r="CV170" s="32"/>
      <c r="CW170" s="32"/>
      <c r="CX170" s="32"/>
      <c r="CY170" s="32"/>
      <c r="CZ170" s="32"/>
      <c r="DA170" s="32"/>
      <c r="DB170" s="32"/>
      <c r="DC170" s="32"/>
      <c r="DD170" s="32"/>
      <c r="DE170" s="32"/>
      <c r="DF170" s="32"/>
      <c r="DG170" s="32"/>
      <c r="DH170" s="32"/>
      <c r="DI170" s="32"/>
      <c r="DJ170" s="32"/>
      <c r="DK170" s="32"/>
      <c r="DL170" s="32"/>
      <c r="DM170" s="32"/>
      <c r="DN170" s="32"/>
      <c r="DO170" s="32"/>
      <c r="DP170" s="32"/>
      <c r="DQ170" s="32"/>
      <c r="DR170" s="32"/>
      <c r="DS170" s="32"/>
      <c r="DT170" s="32"/>
      <c r="DU170" s="32"/>
      <c r="DV170" s="32"/>
      <c r="DW170" s="32"/>
      <c r="DX170" s="32"/>
      <c r="DY170" s="32"/>
      <c r="DZ170" s="32"/>
      <c r="EA170" s="32"/>
      <c r="EB170" s="32"/>
      <c r="EC170" s="32"/>
      <c r="ED170" s="32"/>
      <c r="EE170" s="32">
        <f t="shared" si="11"/>
        <v>-6495071.5499999998</v>
      </c>
      <c r="EF170" s="32"/>
      <c r="EG170" s="32"/>
      <c r="EH170" s="32"/>
      <c r="EI170" s="32"/>
      <c r="EJ170" s="32"/>
      <c r="EK170" s="32"/>
      <c r="EL170" s="32"/>
      <c r="EM170" s="32"/>
      <c r="EN170" s="32"/>
      <c r="EO170" s="32"/>
      <c r="EP170" s="32"/>
      <c r="EQ170" s="32"/>
      <c r="ER170" s="32"/>
      <c r="ES170" s="32"/>
      <c r="ET170" s="32"/>
      <c r="EU170" s="32"/>
      <c r="EV170" s="32"/>
      <c r="EW170" s="32"/>
      <c r="EX170" s="32"/>
      <c r="EY170" s="32"/>
      <c r="EZ170" s="32"/>
      <c r="FA170" s="32"/>
      <c r="FB170" s="32"/>
      <c r="FC170" s="32"/>
      <c r="FD170" s="32"/>
      <c r="FE170" s="32"/>
      <c r="FF170" s="32"/>
      <c r="FG170" s="32"/>
      <c r="FH170" s="32"/>
      <c r="FI170" s="32"/>
      <c r="FJ170" s="33"/>
    </row>
    <row r="171" spans="1:166" ht="26.25" customHeight="1" x14ac:dyDescent="0.2">
      <c r="A171" s="34" t="s">
        <v>211</v>
      </c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6"/>
      <c r="AP171" s="37" t="s">
        <v>212</v>
      </c>
      <c r="AQ171" s="38"/>
      <c r="AR171" s="38"/>
      <c r="AS171" s="38"/>
      <c r="AT171" s="38"/>
      <c r="AU171" s="39"/>
      <c r="AV171" s="40"/>
      <c r="AW171" s="41"/>
      <c r="AX171" s="41"/>
      <c r="AY171" s="41"/>
      <c r="AZ171" s="41"/>
      <c r="BA171" s="41"/>
      <c r="BB171" s="41"/>
      <c r="BC171" s="41"/>
      <c r="BD171" s="41"/>
      <c r="BE171" s="41"/>
      <c r="BF171" s="41"/>
      <c r="BG171" s="41"/>
      <c r="BH171" s="41"/>
      <c r="BI171" s="41"/>
      <c r="BJ171" s="41"/>
      <c r="BK171" s="42"/>
      <c r="BL171" s="29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1"/>
      <c r="CF171" s="29">
        <v>7368814.0300000003</v>
      </c>
      <c r="CG171" s="30"/>
      <c r="CH171" s="30"/>
      <c r="CI171" s="30"/>
      <c r="CJ171" s="30"/>
      <c r="CK171" s="30"/>
      <c r="CL171" s="30"/>
      <c r="CM171" s="30"/>
      <c r="CN171" s="30"/>
      <c r="CO171" s="30"/>
      <c r="CP171" s="30"/>
      <c r="CQ171" s="30"/>
      <c r="CR171" s="30"/>
      <c r="CS171" s="30"/>
      <c r="CT171" s="30"/>
      <c r="CU171" s="30"/>
      <c r="CV171" s="31"/>
      <c r="CW171" s="29"/>
      <c r="CX171" s="30"/>
      <c r="CY171" s="30"/>
      <c r="CZ171" s="30"/>
      <c r="DA171" s="30"/>
      <c r="DB171" s="30"/>
      <c r="DC171" s="30"/>
      <c r="DD171" s="30"/>
      <c r="DE171" s="30"/>
      <c r="DF171" s="30"/>
      <c r="DG171" s="30"/>
      <c r="DH171" s="30"/>
      <c r="DI171" s="30"/>
      <c r="DJ171" s="30"/>
      <c r="DK171" s="30"/>
      <c r="DL171" s="30"/>
      <c r="DM171" s="31"/>
      <c r="DN171" s="29"/>
      <c r="DO171" s="30"/>
      <c r="DP171" s="30"/>
      <c r="DQ171" s="30"/>
      <c r="DR171" s="30"/>
      <c r="DS171" s="30"/>
      <c r="DT171" s="30"/>
      <c r="DU171" s="30"/>
      <c r="DV171" s="30"/>
      <c r="DW171" s="30"/>
      <c r="DX171" s="30"/>
      <c r="DY171" s="30"/>
      <c r="DZ171" s="30"/>
      <c r="EA171" s="30"/>
      <c r="EB171" s="30"/>
      <c r="EC171" s="30"/>
      <c r="ED171" s="31"/>
      <c r="EE171" s="32">
        <f t="shared" si="11"/>
        <v>7368814.0300000003</v>
      </c>
      <c r="EF171" s="32"/>
      <c r="EG171" s="32"/>
      <c r="EH171" s="32"/>
      <c r="EI171" s="32"/>
      <c r="EJ171" s="32"/>
      <c r="EK171" s="32"/>
      <c r="EL171" s="32"/>
      <c r="EM171" s="32"/>
      <c r="EN171" s="32"/>
      <c r="EO171" s="32"/>
      <c r="EP171" s="32"/>
      <c r="EQ171" s="32"/>
      <c r="ER171" s="32"/>
      <c r="ES171" s="32"/>
      <c r="ET171" s="32"/>
      <c r="EU171" s="32"/>
      <c r="EV171" s="32"/>
      <c r="EW171" s="32"/>
      <c r="EX171" s="32"/>
      <c r="EY171" s="32"/>
      <c r="EZ171" s="32"/>
      <c r="FA171" s="32"/>
      <c r="FB171" s="32"/>
      <c r="FC171" s="32"/>
      <c r="FD171" s="32"/>
      <c r="FE171" s="32"/>
      <c r="FF171" s="32"/>
      <c r="FG171" s="32"/>
      <c r="FH171" s="32"/>
      <c r="FI171" s="32"/>
      <c r="FJ171" s="33"/>
    </row>
    <row r="172" spans="1:166" ht="27.75" customHeight="1" x14ac:dyDescent="0.2">
      <c r="A172" s="34" t="s">
        <v>213</v>
      </c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43"/>
      <c r="AP172" s="44" t="s">
        <v>214</v>
      </c>
      <c r="AQ172" s="45"/>
      <c r="AR172" s="45"/>
      <c r="AS172" s="45"/>
      <c r="AT172" s="45"/>
      <c r="AU172" s="45"/>
      <c r="AV172" s="22"/>
      <c r="AW172" s="22"/>
      <c r="AX172" s="22"/>
      <c r="AY172" s="22"/>
      <c r="AZ172" s="22"/>
      <c r="BA172" s="22"/>
      <c r="BB172" s="22"/>
      <c r="BC172" s="22"/>
      <c r="BD172" s="22"/>
      <c r="BE172" s="23"/>
      <c r="BF172" s="24"/>
      <c r="BG172" s="24"/>
      <c r="BH172" s="24"/>
      <c r="BI172" s="24"/>
      <c r="BJ172" s="24"/>
      <c r="BK172" s="25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  <c r="BX172" s="32"/>
      <c r="BY172" s="32"/>
      <c r="BZ172" s="32"/>
      <c r="CA172" s="32"/>
      <c r="CB172" s="32"/>
      <c r="CC172" s="32"/>
      <c r="CD172" s="32"/>
      <c r="CE172" s="32"/>
      <c r="CF172" s="29"/>
      <c r="CG172" s="30"/>
      <c r="CH172" s="30"/>
      <c r="CI172" s="30"/>
      <c r="CJ172" s="30"/>
      <c r="CK172" s="30"/>
      <c r="CL172" s="30"/>
      <c r="CM172" s="30"/>
      <c r="CN172" s="30"/>
      <c r="CO172" s="30"/>
      <c r="CP172" s="30"/>
      <c r="CQ172" s="30"/>
      <c r="CR172" s="30"/>
      <c r="CS172" s="30"/>
      <c r="CT172" s="30"/>
      <c r="CU172" s="30"/>
      <c r="CV172" s="31"/>
      <c r="CW172" s="32"/>
      <c r="CX172" s="32"/>
      <c r="CY172" s="32"/>
      <c r="CZ172" s="32"/>
      <c r="DA172" s="32"/>
      <c r="DB172" s="32"/>
      <c r="DC172" s="32"/>
      <c r="DD172" s="32"/>
      <c r="DE172" s="32"/>
      <c r="DF172" s="32"/>
      <c r="DG172" s="32"/>
      <c r="DH172" s="32"/>
      <c r="DI172" s="32"/>
      <c r="DJ172" s="32"/>
      <c r="DK172" s="32"/>
      <c r="DL172" s="32"/>
      <c r="DM172" s="32"/>
      <c r="DN172" s="32"/>
      <c r="DO172" s="32"/>
      <c r="DP172" s="32"/>
      <c r="DQ172" s="32"/>
      <c r="DR172" s="32"/>
      <c r="DS172" s="32"/>
      <c r="DT172" s="32"/>
      <c r="DU172" s="32"/>
      <c r="DV172" s="32"/>
      <c r="DW172" s="32"/>
      <c r="DX172" s="32"/>
      <c r="DY172" s="32"/>
      <c r="DZ172" s="32"/>
      <c r="EA172" s="32"/>
      <c r="EB172" s="32"/>
      <c r="EC172" s="32"/>
      <c r="ED172" s="32"/>
      <c r="EE172" s="32">
        <f t="shared" si="11"/>
        <v>0</v>
      </c>
      <c r="EF172" s="32"/>
      <c r="EG172" s="32"/>
      <c r="EH172" s="32"/>
      <c r="EI172" s="32"/>
      <c r="EJ172" s="32"/>
      <c r="EK172" s="32"/>
      <c r="EL172" s="32"/>
      <c r="EM172" s="32"/>
      <c r="EN172" s="32"/>
      <c r="EO172" s="32"/>
      <c r="EP172" s="32"/>
      <c r="EQ172" s="32"/>
      <c r="ER172" s="32"/>
      <c r="ES172" s="32"/>
      <c r="ET172" s="32"/>
      <c r="EU172" s="32"/>
      <c r="EV172" s="32"/>
      <c r="EW172" s="32"/>
      <c r="EX172" s="32"/>
      <c r="EY172" s="32"/>
      <c r="EZ172" s="32"/>
      <c r="FA172" s="32"/>
      <c r="FB172" s="32"/>
      <c r="FC172" s="32"/>
      <c r="FD172" s="32"/>
      <c r="FE172" s="32"/>
      <c r="FF172" s="32"/>
      <c r="FG172" s="32"/>
      <c r="FH172" s="32"/>
      <c r="FI172" s="32"/>
      <c r="FJ172" s="33"/>
    </row>
    <row r="173" spans="1:166" ht="24" customHeight="1" x14ac:dyDescent="0.2">
      <c r="A173" s="34" t="s">
        <v>215</v>
      </c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6"/>
      <c r="AP173" s="37" t="s">
        <v>216</v>
      </c>
      <c r="AQ173" s="38"/>
      <c r="AR173" s="38"/>
      <c r="AS173" s="38"/>
      <c r="AT173" s="38"/>
      <c r="AU173" s="39"/>
      <c r="AV173" s="40"/>
      <c r="AW173" s="41"/>
      <c r="AX173" s="41"/>
      <c r="AY173" s="41"/>
      <c r="AZ173" s="41"/>
      <c r="BA173" s="41"/>
      <c r="BB173" s="41"/>
      <c r="BC173" s="41"/>
      <c r="BD173" s="41"/>
      <c r="BE173" s="41"/>
      <c r="BF173" s="41"/>
      <c r="BG173" s="41"/>
      <c r="BH173" s="41"/>
      <c r="BI173" s="41"/>
      <c r="BJ173" s="41"/>
      <c r="BK173" s="42"/>
      <c r="BL173" s="29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1"/>
      <c r="CF173" s="29"/>
      <c r="CG173" s="30"/>
      <c r="CH173" s="30"/>
      <c r="CI173" s="30"/>
      <c r="CJ173" s="30"/>
      <c r="CK173" s="30"/>
      <c r="CL173" s="30"/>
      <c r="CM173" s="30"/>
      <c r="CN173" s="30"/>
      <c r="CO173" s="30"/>
      <c r="CP173" s="30"/>
      <c r="CQ173" s="30"/>
      <c r="CR173" s="30"/>
      <c r="CS173" s="30"/>
      <c r="CT173" s="30"/>
      <c r="CU173" s="30"/>
      <c r="CV173" s="31"/>
      <c r="CW173" s="29"/>
      <c r="CX173" s="30"/>
      <c r="CY173" s="30"/>
      <c r="CZ173" s="30"/>
      <c r="DA173" s="30"/>
      <c r="DB173" s="30"/>
      <c r="DC173" s="30"/>
      <c r="DD173" s="30"/>
      <c r="DE173" s="30"/>
      <c r="DF173" s="30"/>
      <c r="DG173" s="30"/>
      <c r="DH173" s="30"/>
      <c r="DI173" s="30"/>
      <c r="DJ173" s="30"/>
      <c r="DK173" s="30"/>
      <c r="DL173" s="30"/>
      <c r="DM173" s="31"/>
      <c r="DN173" s="29"/>
      <c r="DO173" s="30"/>
      <c r="DP173" s="30"/>
      <c r="DQ173" s="30"/>
      <c r="DR173" s="30"/>
      <c r="DS173" s="30"/>
      <c r="DT173" s="30"/>
      <c r="DU173" s="30"/>
      <c r="DV173" s="30"/>
      <c r="DW173" s="30"/>
      <c r="DX173" s="30"/>
      <c r="DY173" s="30"/>
      <c r="DZ173" s="30"/>
      <c r="EA173" s="30"/>
      <c r="EB173" s="30"/>
      <c r="EC173" s="30"/>
      <c r="ED173" s="31"/>
      <c r="EE173" s="32">
        <f t="shared" si="11"/>
        <v>0</v>
      </c>
      <c r="EF173" s="32"/>
      <c r="EG173" s="32"/>
      <c r="EH173" s="32"/>
      <c r="EI173" s="32"/>
      <c r="EJ173" s="32"/>
      <c r="EK173" s="32"/>
      <c r="EL173" s="32"/>
      <c r="EM173" s="32"/>
      <c r="EN173" s="32"/>
      <c r="EO173" s="32"/>
      <c r="EP173" s="32"/>
      <c r="EQ173" s="32"/>
      <c r="ER173" s="32"/>
      <c r="ES173" s="32"/>
      <c r="ET173" s="32"/>
      <c r="EU173" s="32"/>
      <c r="EV173" s="32"/>
      <c r="EW173" s="32"/>
      <c r="EX173" s="32"/>
      <c r="EY173" s="32"/>
      <c r="EZ173" s="32"/>
      <c r="FA173" s="32"/>
      <c r="FB173" s="32"/>
      <c r="FC173" s="32"/>
      <c r="FD173" s="32"/>
      <c r="FE173" s="32"/>
      <c r="FF173" s="32"/>
      <c r="FG173" s="32"/>
      <c r="FH173" s="32"/>
      <c r="FI173" s="32"/>
      <c r="FJ173" s="33"/>
    </row>
    <row r="174" spans="1:166" ht="25.5" customHeight="1" x14ac:dyDescent="0.2">
      <c r="A174" s="18" t="s">
        <v>217</v>
      </c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20"/>
      <c r="AP174" s="21" t="s">
        <v>218</v>
      </c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3"/>
      <c r="BF174" s="24"/>
      <c r="BG174" s="24"/>
      <c r="BH174" s="24"/>
      <c r="BI174" s="24"/>
      <c r="BJ174" s="24"/>
      <c r="BK174" s="25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26"/>
      <c r="CG174" s="27"/>
      <c r="CH174" s="27"/>
      <c r="CI174" s="27"/>
      <c r="CJ174" s="27"/>
      <c r="CK174" s="27"/>
      <c r="CL174" s="27"/>
      <c r="CM174" s="27"/>
      <c r="CN174" s="27"/>
      <c r="CO174" s="27"/>
      <c r="CP174" s="27"/>
      <c r="CQ174" s="27"/>
      <c r="CR174" s="27"/>
      <c r="CS174" s="27"/>
      <c r="CT174" s="27"/>
      <c r="CU174" s="27"/>
      <c r="CV174" s="28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  <c r="EC174" s="16"/>
      <c r="ED174" s="16"/>
      <c r="EE174" s="16">
        <f t="shared" si="11"/>
        <v>0</v>
      </c>
      <c r="EF174" s="16"/>
      <c r="EG174" s="16"/>
      <c r="EH174" s="16"/>
      <c r="EI174" s="16"/>
      <c r="EJ174" s="16"/>
      <c r="EK174" s="16"/>
      <c r="EL174" s="16"/>
      <c r="EM174" s="16"/>
      <c r="EN174" s="16"/>
      <c r="EO174" s="16"/>
      <c r="EP174" s="16"/>
      <c r="EQ174" s="16"/>
      <c r="ER174" s="16"/>
      <c r="ES174" s="16"/>
      <c r="ET174" s="16"/>
      <c r="EU174" s="16"/>
      <c r="EV174" s="16"/>
      <c r="EW174" s="16"/>
      <c r="EX174" s="16"/>
      <c r="EY174" s="16"/>
      <c r="EZ174" s="16"/>
      <c r="FA174" s="16"/>
      <c r="FB174" s="16"/>
      <c r="FC174" s="16"/>
      <c r="FD174" s="16"/>
      <c r="FE174" s="16"/>
      <c r="FF174" s="16"/>
      <c r="FG174" s="16"/>
      <c r="FH174" s="16"/>
      <c r="FI174" s="16"/>
      <c r="FJ174" s="17"/>
    </row>
    <row r="175" spans="1:166" ht="11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</row>
    <row r="176" spans="1:166" ht="11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</row>
    <row r="177" spans="1:166" ht="11.25" customHeight="1" x14ac:dyDescent="0.2">
      <c r="A177" s="1" t="s">
        <v>219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"/>
      <c r="AG177" s="1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 t="s">
        <v>220</v>
      </c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</row>
    <row r="178" spans="1:166" ht="11.25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15" t="s">
        <v>221</v>
      </c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"/>
      <c r="AG178" s="1"/>
      <c r="AH178" s="15" t="s">
        <v>222</v>
      </c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 t="s">
        <v>223</v>
      </c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"/>
      <c r="DR178" s="1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  <c r="EH178" s="14"/>
      <c r="EI178" s="14"/>
      <c r="EJ178" s="14"/>
      <c r="EK178" s="14"/>
      <c r="EL178" s="14"/>
      <c r="EM178" s="14"/>
      <c r="EN178" s="14"/>
      <c r="EO178" s="14"/>
      <c r="EP178" s="14"/>
      <c r="EQ178" s="14"/>
      <c r="ER178" s="14"/>
      <c r="ES178" s="14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</row>
    <row r="179" spans="1:166" ht="11.25" customHeight="1" x14ac:dyDescent="0.2">
      <c r="A179" s="1" t="s">
        <v>224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"/>
      <c r="AG179" s="1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5" t="s">
        <v>221</v>
      </c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7"/>
      <c r="DR179" s="7"/>
      <c r="DS179" s="15" t="s">
        <v>222</v>
      </c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5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</row>
    <row r="180" spans="1:166" ht="11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5" t="s">
        <v>221</v>
      </c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7"/>
      <c r="AG180" s="7"/>
      <c r="AH180" s="15" t="s">
        <v>222</v>
      </c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</row>
    <row r="181" spans="1:166" ht="7.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</row>
    <row r="182" spans="1:166" ht="11.25" customHeight="1" x14ac:dyDescent="0.2">
      <c r="A182" s="12" t="s">
        <v>225</v>
      </c>
      <c r="B182" s="12"/>
      <c r="C182" s="13"/>
      <c r="D182" s="13"/>
      <c r="E182" s="13"/>
      <c r="F182" s="1" t="s">
        <v>225</v>
      </c>
      <c r="G182" s="1"/>
      <c r="H182" s="1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2">
        <v>200</v>
      </c>
      <c r="Z182" s="12"/>
      <c r="AA182" s="12"/>
      <c r="AB182" s="12"/>
      <c r="AC182" s="12"/>
      <c r="AD182" s="11"/>
      <c r="AE182" s="11"/>
      <c r="AF182" s="1"/>
      <c r="AG182" s="1" t="s">
        <v>226</v>
      </c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</row>
    <row r="183" spans="1:166" ht="11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1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1"/>
      <c r="CY183" s="1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1"/>
      <c r="DW183" s="1"/>
      <c r="DX183" s="2"/>
      <c r="DY183" s="2"/>
      <c r="DZ183" s="5"/>
      <c r="EA183" s="5"/>
      <c r="EB183" s="5"/>
      <c r="EC183" s="1"/>
      <c r="ED183" s="1"/>
      <c r="EE183" s="1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2"/>
      <c r="EW183" s="2"/>
      <c r="EX183" s="2"/>
      <c r="EY183" s="2"/>
      <c r="EZ183" s="2"/>
      <c r="FA183" s="8"/>
      <c r="FB183" s="8"/>
      <c r="FC183" s="1"/>
      <c r="FD183" s="1"/>
      <c r="FE183" s="1"/>
      <c r="FF183" s="1"/>
      <c r="FG183" s="1"/>
      <c r="FH183" s="1"/>
      <c r="FI183" s="1"/>
      <c r="FJ183" s="1"/>
    </row>
    <row r="184" spans="1:166" ht="9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1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10"/>
      <c r="CY184" s="10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</row>
  </sheetData>
  <mergeCells count="1474"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A47:FJ47"/>
    <mergeCell ref="A48:AJ49"/>
    <mergeCell ref="AK48:AP49"/>
    <mergeCell ref="AQ48:BB49"/>
    <mergeCell ref="BC48:BT49"/>
    <mergeCell ref="EX49:FJ49"/>
    <mergeCell ref="BU48:CG49"/>
    <mergeCell ref="CH48:EJ48"/>
    <mergeCell ref="EK48:FJ48"/>
    <mergeCell ref="CH49:CW49"/>
    <mergeCell ref="CX49:DJ49"/>
    <mergeCell ref="DK49:DW49"/>
    <mergeCell ref="DX49:EJ49"/>
    <mergeCell ref="EK49:EW49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CH51:CW51"/>
    <mergeCell ref="CX51:DJ51"/>
    <mergeCell ref="DK51:DW51"/>
    <mergeCell ref="DX51:EJ51"/>
    <mergeCell ref="EK51:EW51"/>
    <mergeCell ref="EX51:FJ51"/>
    <mergeCell ref="CX50:DJ50"/>
    <mergeCell ref="DK50:DW50"/>
    <mergeCell ref="DX50:EJ50"/>
    <mergeCell ref="EK50:EW50"/>
    <mergeCell ref="EX50:FJ50"/>
    <mergeCell ref="A51:AJ51"/>
    <mergeCell ref="AK51:AP51"/>
    <mergeCell ref="AQ51:BB51"/>
    <mergeCell ref="BC51:BT51"/>
    <mergeCell ref="BU51:CG51"/>
    <mergeCell ref="A50:AJ50"/>
    <mergeCell ref="AK50:AP50"/>
    <mergeCell ref="AQ50:BB50"/>
    <mergeCell ref="BC50:BT50"/>
    <mergeCell ref="BU50:CG50"/>
    <mergeCell ref="CH50:CW50"/>
    <mergeCell ref="EK53:EW53"/>
    <mergeCell ref="EX53:FJ53"/>
    <mergeCell ref="BU53:CG53"/>
    <mergeCell ref="CH53:CW53"/>
    <mergeCell ref="CX53:DJ53"/>
    <mergeCell ref="DK53:DW53"/>
    <mergeCell ref="CX52:DJ52"/>
    <mergeCell ref="A53:AJ53"/>
    <mergeCell ref="AK53:AP53"/>
    <mergeCell ref="AQ53:BB53"/>
    <mergeCell ref="BC53:BT53"/>
    <mergeCell ref="DX53:EJ53"/>
    <mergeCell ref="EK52:EW52"/>
    <mergeCell ref="EX52:FJ52"/>
    <mergeCell ref="A52:AJ52"/>
    <mergeCell ref="AK52:AP52"/>
    <mergeCell ref="AQ52:BB52"/>
    <mergeCell ref="BC52:BT52"/>
    <mergeCell ref="BU52:CG52"/>
    <mergeCell ref="DK52:DW52"/>
    <mergeCell ref="DX52:EJ52"/>
    <mergeCell ref="CH52:CW52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21:EW121"/>
    <mergeCell ref="EX121:FJ121"/>
    <mergeCell ref="BU121:CG121"/>
    <mergeCell ref="CH121:CW121"/>
    <mergeCell ref="CX121:DJ121"/>
    <mergeCell ref="DK121:DW121"/>
    <mergeCell ref="EX120:FJ120"/>
    <mergeCell ref="BU120:CG120"/>
    <mergeCell ref="CH120:CW120"/>
    <mergeCell ref="CX120:DJ120"/>
    <mergeCell ref="DK120:DW120"/>
    <mergeCell ref="A121:AJ121"/>
    <mergeCell ref="AK121:AP121"/>
    <mergeCell ref="AQ121:BB121"/>
    <mergeCell ref="BC121:BT121"/>
    <mergeCell ref="DX121:EJ121"/>
    <mergeCell ref="A120:AJ120"/>
    <mergeCell ref="AK120:AP120"/>
    <mergeCell ref="AQ120:BB120"/>
    <mergeCell ref="BC120:BT120"/>
    <mergeCell ref="DX120:EJ120"/>
    <mergeCell ref="EK120:EW120"/>
    <mergeCell ref="EK123:EW123"/>
    <mergeCell ref="EX123:FJ123"/>
    <mergeCell ref="BU123:CG123"/>
    <mergeCell ref="CH123:CW123"/>
    <mergeCell ref="CX123:DJ123"/>
    <mergeCell ref="DK123:DW123"/>
    <mergeCell ref="EX122:FJ122"/>
    <mergeCell ref="BU122:CG122"/>
    <mergeCell ref="CH122:CW122"/>
    <mergeCell ref="CX122:DJ122"/>
    <mergeCell ref="DK122:DW122"/>
    <mergeCell ref="A123:AJ123"/>
    <mergeCell ref="AK123:AP123"/>
    <mergeCell ref="AQ123:BB123"/>
    <mergeCell ref="BC123:BT123"/>
    <mergeCell ref="DX123:EJ123"/>
    <mergeCell ref="A122:AJ122"/>
    <mergeCell ref="AK122:AP122"/>
    <mergeCell ref="AQ122:BB122"/>
    <mergeCell ref="BC122:BT122"/>
    <mergeCell ref="DX122:EJ122"/>
    <mergeCell ref="EK122:EW122"/>
    <mergeCell ref="EK125:EW125"/>
    <mergeCell ref="EX125:FJ125"/>
    <mergeCell ref="BU125:CG125"/>
    <mergeCell ref="CH125:CW125"/>
    <mergeCell ref="CX125:DJ125"/>
    <mergeCell ref="DK125:DW125"/>
    <mergeCell ref="EX124:FJ124"/>
    <mergeCell ref="BU124:CG124"/>
    <mergeCell ref="CH124:CW124"/>
    <mergeCell ref="CX124:DJ124"/>
    <mergeCell ref="DK124:DW124"/>
    <mergeCell ref="A125:AJ125"/>
    <mergeCell ref="AK125:AP125"/>
    <mergeCell ref="AQ125:BB125"/>
    <mergeCell ref="BC125:BT125"/>
    <mergeCell ref="DX125:EJ125"/>
    <mergeCell ref="A124:AJ124"/>
    <mergeCell ref="AK124:AP124"/>
    <mergeCell ref="AQ124:BB124"/>
    <mergeCell ref="BC124:BT124"/>
    <mergeCell ref="DX124:EJ124"/>
    <mergeCell ref="EK124:EW124"/>
    <mergeCell ref="EK127:EW127"/>
    <mergeCell ref="EX127:FJ127"/>
    <mergeCell ref="BU127:CG127"/>
    <mergeCell ref="CH127:CW127"/>
    <mergeCell ref="CX127:DJ127"/>
    <mergeCell ref="DK127:DW127"/>
    <mergeCell ref="EX126:FJ126"/>
    <mergeCell ref="BU126:CG126"/>
    <mergeCell ref="CH126:CW126"/>
    <mergeCell ref="CX126:DJ126"/>
    <mergeCell ref="DK126:DW126"/>
    <mergeCell ref="A127:AJ127"/>
    <mergeCell ref="AK127:AP127"/>
    <mergeCell ref="AQ127:BB127"/>
    <mergeCell ref="BC127:BT127"/>
    <mergeCell ref="DX127:EJ127"/>
    <mergeCell ref="A126:AJ126"/>
    <mergeCell ref="AK126:AP126"/>
    <mergeCell ref="AQ126:BB126"/>
    <mergeCell ref="BC126:BT126"/>
    <mergeCell ref="DX126:EJ126"/>
    <mergeCell ref="EK126:EW126"/>
    <mergeCell ref="EK129:EW129"/>
    <mergeCell ref="EX129:FJ129"/>
    <mergeCell ref="BU129:CG129"/>
    <mergeCell ref="CH129:CW129"/>
    <mergeCell ref="CX129:DJ129"/>
    <mergeCell ref="DK129:DW129"/>
    <mergeCell ref="EX128:FJ128"/>
    <mergeCell ref="BU128:CG128"/>
    <mergeCell ref="CH128:CW128"/>
    <mergeCell ref="CX128:DJ128"/>
    <mergeCell ref="DK128:DW128"/>
    <mergeCell ref="A129:AJ129"/>
    <mergeCell ref="AK129:AP129"/>
    <mergeCell ref="AQ129:BB129"/>
    <mergeCell ref="BC129:BT129"/>
    <mergeCell ref="DX129:EJ129"/>
    <mergeCell ref="A128:AJ128"/>
    <mergeCell ref="AK128:AP128"/>
    <mergeCell ref="AQ128:BB128"/>
    <mergeCell ref="BC128:BT128"/>
    <mergeCell ref="DX128:EJ128"/>
    <mergeCell ref="EK128:EW128"/>
    <mergeCell ref="EK131:EW131"/>
    <mergeCell ref="EX131:FJ131"/>
    <mergeCell ref="BU131:CG131"/>
    <mergeCell ref="CH131:CW131"/>
    <mergeCell ref="CX131:DJ131"/>
    <mergeCell ref="DK131:DW131"/>
    <mergeCell ref="EX130:FJ130"/>
    <mergeCell ref="BU130:CG130"/>
    <mergeCell ref="CH130:CW130"/>
    <mergeCell ref="CX130:DJ130"/>
    <mergeCell ref="DK130:DW130"/>
    <mergeCell ref="A131:AJ131"/>
    <mergeCell ref="AK131:AP131"/>
    <mergeCell ref="AQ131:BB131"/>
    <mergeCell ref="BC131:BT131"/>
    <mergeCell ref="DX131:EJ131"/>
    <mergeCell ref="A130:AJ130"/>
    <mergeCell ref="AK130:AP130"/>
    <mergeCell ref="AQ130:BB130"/>
    <mergeCell ref="BC130:BT130"/>
    <mergeCell ref="DX130:EJ130"/>
    <mergeCell ref="EK130:EW130"/>
    <mergeCell ref="EK133:EW133"/>
    <mergeCell ref="EX133:FJ133"/>
    <mergeCell ref="BU133:CG133"/>
    <mergeCell ref="CH133:CW133"/>
    <mergeCell ref="CX133:DJ133"/>
    <mergeCell ref="DK133:DW133"/>
    <mergeCell ref="EX132:FJ132"/>
    <mergeCell ref="BU132:CG132"/>
    <mergeCell ref="CH132:CW132"/>
    <mergeCell ref="CX132:DJ132"/>
    <mergeCell ref="DK132:DW132"/>
    <mergeCell ref="A133:AJ133"/>
    <mergeCell ref="AK133:AP133"/>
    <mergeCell ref="AQ133:BB133"/>
    <mergeCell ref="BC133:BT133"/>
    <mergeCell ref="DX133:EJ133"/>
    <mergeCell ref="A132:AJ132"/>
    <mergeCell ref="AK132:AP132"/>
    <mergeCell ref="AQ132:BB132"/>
    <mergeCell ref="BC132:BT132"/>
    <mergeCell ref="DX132:EJ132"/>
    <mergeCell ref="EK132:EW132"/>
    <mergeCell ref="EK135:EW135"/>
    <mergeCell ref="EX135:FJ135"/>
    <mergeCell ref="BU135:CG135"/>
    <mergeCell ref="CH135:CW135"/>
    <mergeCell ref="CX135:DJ135"/>
    <mergeCell ref="DK135:DW135"/>
    <mergeCell ref="EX134:FJ134"/>
    <mergeCell ref="BU134:CG134"/>
    <mergeCell ref="CH134:CW134"/>
    <mergeCell ref="CX134:DJ134"/>
    <mergeCell ref="DK134:DW134"/>
    <mergeCell ref="A135:AJ135"/>
    <mergeCell ref="AK135:AP135"/>
    <mergeCell ref="AQ135:BB135"/>
    <mergeCell ref="BC135:BT135"/>
    <mergeCell ref="DX135:EJ135"/>
    <mergeCell ref="A134:AJ134"/>
    <mergeCell ref="AK134:AP134"/>
    <mergeCell ref="AQ134:BB134"/>
    <mergeCell ref="BC134:BT134"/>
    <mergeCell ref="DX134:EJ134"/>
    <mergeCell ref="EK134:EW134"/>
    <mergeCell ref="EK137:EW137"/>
    <mergeCell ref="EX137:FJ137"/>
    <mergeCell ref="BU137:CG137"/>
    <mergeCell ref="CH137:CW137"/>
    <mergeCell ref="CX137:DJ137"/>
    <mergeCell ref="DK137:DW137"/>
    <mergeCell ref="EX136:FJ136"/>
    <mergeCell ref="BU136:CG136"/>
    <mergeCell ref="CH136:CW136"/>
    <mergeCell ref="CX136:DJ136"/>
    <mergeCell ref="DK136:DW136"/>
    <mergeCell ref="A137:AJ137"/>
    <mergeCell ref="AK137:AP137"/>
    <mergeCell ref="AQ137:BB137"/>
    <mergeCell ref="BC137:BT137"/>
    <mergeCell ref="DX137:EJ137"/>
    <mergeCell ref="A136:AJ136"/>
    <mergeCell ref="AK136:AP136"/>
    <mergeCell ref="AQ136:BB136"/>
    <mergeCell ref="BC136:BT136"/>
    <mergeCell ref="DX136:EJ136"/>
    <mergeCell ref="EK136:EW136"/>
    <mergeCell ref="EK139:EW139"/>
    <mergeCell ref="EX139:FJ139"/>
    <mergeCell ref="BU139:CG139"/>
    <mergeCell ref="CH139:CW139"/>
    <mergeCell ref="CX139:DJ139"/>
    <mergeCell ref="DK139:DW139"/>
    <mergeCell ref="EX138:FJ138"/>
    <mergeCell ref="BU138:CG138"/>
    <mergeCell ref="CH138:CW138"/>
    <mergeCell ref="CX138:DJ138"/>
    <mergeCell ref="DK138:DW138"/>
    <mergeCell ref="A139:AJ139"/>
    <mergeCell ref="AK139:AP139"/>
    <mergeCell ref="AQ139:BB139"/>
    <mergeCell ref="BC139:BT139"/>
    <mergeCell ref="DX139:EJ139"/>
    <mergeCell ref="A138:AJ138"/>
    <mergeCell ref="AK138:AP138"/>
    <mergeCell ref="AQ138:BB138"/>
    <mergeCell ref="BC138:BT138"/>
    <mergeCell ref="DX138:EJ138"/>
    <mergeCell ref="EK138:EW138"/>
    <mergeCell ref="EK141:EW141"/>
    <mergeCell ref="EX141:FJ141"/>
    <mergeCell ref="BU141:CG141"/>
    <mergeCell ref="CH141:CW141"/>
    <mergeCell ref="CX141:DJ141"/>
    <mergeCell ref="DK141:DW141"/>
    <mergeCell ref="EX140:FJ140"/>
    <mergeCell ref="BU140:CG140"/>
    <mergeCell ref="CH140:CW140"/>
    <mergeCell ref="CX140:DJ140"/>
    <mergeCell ref="DK140:DW140"/>
    <mergeCell ref="A141:AJ141"/>
    <mergeCell ref="AK141:AP141"/>
    <mergeCell ref="AQ141:BB141"/>
    <mergeCell ref="BC141:BT141"/>
    <mergeCell ref="DX141:EJ141"/>
    <mergeCell ref="A140:AJ140"/>
    <mergeCell ref="AK140:AP140"/>
    <mergeCell ref="AQ140:BB140"/>
    <mergeCell ref="BC140:BT140"/>
    <mergeCell ref="DX140:EJ140"/>
    <mergeCell ref="EK140:EW140"/>
    <mergeCell ref="EK143:EW143"/>
    <mergeCell ref="EX143:FJ143"/>
    <mergeCell ref="BU143:CG143"/>
    <mergeCell ref="CH143:CW143"/>
    <mergeCell ref="CX143:DJ143"/>
    <mergeCell ref="DK143:DW143"/>
    <mergeCell ref="EX142:FJ142"/>
    <mergeCell ref="BU142:CG142"/>
    <mergeCell ref="CH142:CW142"/>
    <mergeCell ref="CX142:DJ142"/>
    <mergeCell ref="DK142:DW142"/>
    <mergeCell ref="A143:AJ143"/>
    <mergeCell ref="AK143:AP143"/>
    <mergeCell ref="AQ143:BB143"/>
    <mergeCell ref="BC143:BT143"/>
    <mergeCell ref="DX143:EJ143"/>
    <mergeCell ref="A142:AJ142"/>
    <mergeCell ref="AK142:AP142"/>
    <mergeCell ref="AQ142:BB142"/>
    <mergeCell ref="BC142:BT142"/>
    <mergeCell ref="DX142:EJ142"/>
    <mergeCell ref="EK142:EW142"/>
    <mergeCell ref="EK145:EW145"/>
    <mergeCell ref="EX145:FJ145"/>
    <mergeCell ref="BU145:CG145"/>
    <mergeCell ref="CH145:CW145"/>
    <mergeCell ref="CX145:DJ145"/>
    <mergeCell ref="DK145:DW145"/>
    <mergeCell ref="EX144:FJ144"/>
    <mergeCell ref="BU144:CG144"/>
    <mergeCell ref="CH144:CW144"/>
    <mergeCell ref="CX144:DJ144"/>
    <mergeCell ref="DK144:DW144"/>
    <mergeCell ref="A145:AJ145"/>
    <mergeCell ref="AK145:AP145"/>
    <mergeCell ref="AQ145:BB145"/>
    <mergeCell ref="BC145:BT145"/>
    <mergeCell ref="DX145:EJ145"/>
    <mergeCell ref="A144:AJ144"/>
    <mergeCell ref="AK144:AP144"/>
    <mergeCell ref="AQ144:BB144"/>
    <mergeCell ref="BC144:BT144"/>
    <mergeCell ref="DX144:EJ144"/>
    <mergeCell ref="EK144:EW144"/>
    <mergeCell ref="EK147:EW147"/>
    <mergeCell ref="EX147:FJ147"/>
    <mergeCell ref="BU147:CG147"/>
    <mergeCell ref="CH147:CW147"/>
    <mergeCell ref="CX147:DJ147"/>
    <mergeCell ref="DK147:DW147"/>
    <mergeCell ref="EX146:FJ146"/>
    <mergeCell ref="BU146:CG146"/>
    <mergeCell ref="CH146:CW146"/>
    <mergeCell ref="CX146:DJ146"/>
    <mergeCell ref="DK146:DW146"/>
    <mergeCell ref="A147:AJ147"/>
    <mergeCell ref="AK147:AP147"/>
    <mergeCell ref="AQ147:BB147"/>
    <mergeCell ref="BC147:BT147"/>
    <mergeCell ref="DX147:EJ147"/>
    <mergeCell ref="A146:AJ146"/>
    <mergeCell ref="AK146:AP146"/>
    <mergeCell ref="AQ146:BB146"/>
    <mergeCell ref="BC146:BT146"/>
    <mergeCell ref="DX146:EJ146"/>
    <mergeCell ref="EK146:EW146"/>
    <mergeCell ref="CF157:ES157"/>
    <mergeCell ref="ET157:FJ158"/>
    <mergeCell ref="CF158:CV158"/>
    <mergeCell ref="CW158:DM158"/>
    <mergeCell ref="DN158:ED158"/>
    <mergeCell ref="EE158:ES158"/>
    <mergeCell ref="EK148:EW148"/>
    <mergeCell ref="EX148:FJ148"/>
    <mergeCell ref="BU148:CG148"/>
    <mergeCell ref="CH148:CW148"/>
    <mergeCell ref="CX148:DJ148"/>
    <mergeCell ref="A157:AO158"/>
    <mergeCell ref="AP157:AU158"/>
    <mergeCell ref="AV157:BK158"/>
    <mergeCell ref="BL157:CE158"/>
    <mergeCell ref="A156:FJ156"/>
    <mergeCell ref="DX148:EJ148"/>
    <mergeCell ref="DK148:DW148"/>
    <mergeCell ref="A148:AJ148"/>
    <mergeCell ref="AK148:AP148"/>
    <mergeCell ref="AQ148:BB148"/>
    <mergeCell ref="BC148:BT148"/>
    <mergeCell ref="ET159:FJ159"/>
    <mergeCell ref="A160:AO160"/>
    <mergeCell ref="AP160:AU160"/>
    <mergeCell ref="AV160:BK160"/>
    <mergeCell ref="BL160:CE160"/>
    <mergeCell ref="CF160:CV160"/>
    <mergeCell ref="CW160:DM160"/>
    <mergeCell ref="DN160:ED160"/>
    <mergeCell ref="EE160:ES160"/>
    <mergeCell ref="ET160:FJ160"/>
    <mergeCell ref="CF159:CV159"/>
    <mergeCell ref="CW159:DM159"/>
    <mergeCell ref="DN159:ED159"/>
    <mergeCell ref="EE159:ES159"/>
    <mergeCell ref="A159:AO159"/>
    <mergeCell ref="AP159:AU159"/>
    <mergeCell ref="AV159:BK159"/>
    <mergeCell ref="BL159:CE159"/>
    <mergeCell ref="A162:AO162"/>
    <mergeCell ref="AP162:AU162"/>
    <mergeCell ref="AV162:BK162"/>
    <mergeCell ref="BL162:CE162"/>
    <mergeCell ref="A163:AO163"/>
    <mergeCell ref="AP163:AU163"/>
    <mergeCell ref="AV163:BK163"/>
    <mergeCell ref="BL163:CE163"/>
    <mergeCell ref="DN161:ED161"/>
    <mergeCell ref="EE161:ES161"/>
    <mergeCell ref="ET161:FJ161"/>
    <mergeCell ref="ET162:FJ162"/>
    <mergeCell ref="CF162:CV162"/>
    <mergeCell ref="CW162:DM162"/>
    <mergeCell ref="DN162:ED162"/>
    <mergeCell ref="EE162:ES162"/>
    <mergeCell ref="A161:AO161"/>
    <mergeCell ref="AP161:AU161"/>
    <mergeCell ref="AV161:BK161"/>
    <mergeCell ref="BL161:CE161"/>
    <mergeCell ref="CF161:CV161"/>
    <mergeCell ref="CW161:DM161"/>
    <mergeCell ref="A164:AO164"/>
    <mergeCell ref="AP164:AU164"/>
    <mergeCell ref="AV164:BK164"/>
    <mergeCell ref="BL164:CE164"/>
    <mergeCell ref="A165:AO165"/>
    <mergeCell ref="AP165:AU165"/>
    <mergeCell ref="AV165:BK165"/>
    <mergeCell ref="BL165:CE165"/>
    <mergeCell ref="CF163:CV163"/>
    <mergeCell ref="CW163:DM163"/>
    <mergeCell ref="DN163:ED163"/>
    <mergeCell ref="EE163:ES163"/>
    <mergeCell ref="ET163:FJ163"/>
    <mergeCell ref="ET164:FJ164"/>
    <mergeCell ref="CF164:CV164"/>
    <mergeCell ref="CW164:DM164"/>
    <mergeCell ref="DN164:ED164"/>
    <mergeCell ref="EE164:ES164"/>
    <mergeCell ref="CW166:DM166"/>
    <mergeCell ref="DN166:ED166"/>
    <mergeCell ref="EE166:ES166"/>
    <mergeCell ref="ET166:FJ166"/>
    <mergeCell ref="ET167:FJ167"/>
    <mergeCell ref="A167:AO167"/>
    <mergeCell ref="AP167:AU167"/>
    <mergeCell ref="AV167:BK167"/>
    <mergeCell ref="BL167:CE167"/>
    <mergeCell ref="CF167:CV167"/>
    <mergeCell ref="CF165:CV165"/>
    <mergeCell ref="CW165:DM165"/>
    <mergeCell ref="DN165:ED165"/>
    <mergeCell ref="EE165:ES165"/>
    <mergeCell ref="ET165:FJ165"/>
    <mergeCell ref="A166:AO166"/>
    <mergeCell ref="AP166:AU166"/>
    <mergeCell ref="AV166:BK166"/>
    <mergeCell ref="BL166:CE166"/>
    <mergeCell ref="CF166:CV166"/>
    <mergeCell ref="A169:AO169"/>
    <mergeCell ref="AP169:AU169"/>
    <mergeCell ref="AV169:BK169"/>
    <mergeCell ref="BL169:CE169"/>
    <mergeCell ref="ET169:FJ169"/>
    <mergeCell ref="A170:AO170"/>
    <mergeCell ref="AP170:AU170"/>
    <mergeCell ref="AV170:BK170"/>
    <mergeCell ref="BL170:CE170"/>
    <mergeCell ref="CF170:CV170"/>
    <mergeCell ref="EE168:ES168"/>
    <mergeCell ref="ET168:FJ168"/>
    <mergeCell ref="CF169:CV169"/>
    <mergeCell ref="CW169:DM169"/>
    <mergeCell ref="DN169:ED169"/>
    <mergeCell ref="EE169:ES169"/>
    <mergeCell ref="CW167:DM167"/>
    <mergeCell ref="DN167:ED167"/>
    <mergeCell ref="EE167:ES167"/>
    <mergeCell ref="A168:AO168"/>
    <mergeCell ref="AP168:AU168"/>
    <mergeCell ref="AV168:BK168"/>
    <mergeCell ref="BL168:CE168"/>
    <mergeCell ref="CF168:CV168"/>
    <mergeCell ref="CW168:DM168"/>
    <mergeCell ref="DN168:ED168"/>
    <mergeCell ref="A171:AO171"/>
    <mergeCell ref="AP171:AU171"/>
    <mergeCell ref="AV171:BK171"/>
    <mergeCell ref="BL171:CE171"/>
    <mergeCell ref="ET171:FJ171"/>
    <mergeCell ref="A172:AO172"/>
    <mergeCell ref="AP172:AU172"/>
    <mergeCell ref="AV172:BK172"/>
    <mergeCell ref="BL172:CE172"/>
    <mergeCell ref="CF172:CV172"/>
    <mergeCell ref="CW170:DM170"/>
    <mergeCell ref="DN170:ED170"/>
    <mergeCell ref="EE170:ES170"/>
    <mergeCell ref="ET170:FJ170"/>
    <mergeCell ref="CF171:CV171"/>
    <mergeCell ref="CW171:DM171"/>
    <mergeCell ref="DN171:ED171"/>
    <mergeCell ref="EE171:ES171"/>
    <mergeCell ref="ET174:FJ174"/>
    <mergeCell ref="A174:AO174"/>
    <mergeCell ref="AP174:AU174"/>
    <mergeCell ref="AV174:BK174"/>
    <mergeCell ref="BL174:CE174"/>
    <mergeCell ref="CF174:CV174"/>
    <mergeCell ref="CW173:DM173"/>
    <mergeCell ref="DN173:ED173"/>
    <mergeCell ref="EE173:ES173"/>
    <mergeCell ref="CW174:DM174"/>
    <mergeCell ref="DN174:ED174"/>
    <mergeCell ref="EE174:ES174"/>
    <mergeCell ref="CW172:DM172"/>
    <mergeCell ref="DN172:ED172"/>
    <mergeCell ref="EE172:ES172"/>
    <mergeCell ref="ET172:FJ172"/>
    <mergeCell ref="A173:AO173"/>
    <mergeCell ref="AP173:AU173"/>
    <mergeCell ref="AV173:BK173"/>
    <mergeCell ref="BL173:CE173"/>
    <mergeCell ref="ET173:FJ173"/>
    <mergeCell ref="CF173:CV173"/>
    <mergeCell ref="AD182:AE182"/>
    <mergeCell ref="A182:B182"/>
    <mergeCell ref="C182:E182"/>
    <mergeCell ref="I182:X182"/>
    <mergeCell ref="Y182:AC182"/>
    <mergeCell ref="DC179:DP179"/>
    <mergeCell ref="DS179:ES179"/>
    <mergeCell ref="DC178:DP178"/>
    <mergeCell ref="DS178:ES178"/>
    <mergeCell ref="R180:AE180"/>
    <mergeCell ref="AH180:BH180"/>
    <mergeCell ref="N177:AE177"/>
    <mergeCell ref="AH177:BH177"/>
    <mergeCell ref="N178:AE178"/>
    <mergeCell ref="AH178:BH178"/>
    <mergeCell ref="R179:AE179"/>
    <mergeCell ref="AH179:BH179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rep:2.53.0.156</dc:description>
  <cp:lastModifiedBy>Тюрнясево</cp:lastModifiedBy>
  <dcterms:created xsi:type="dcterms:W3CDTF">2022-01-17T08:08:17Z</dcterms:created>
  <dcterms:modified xsi:type="dcterms:W3CDTF">2023-04-14T10:51:17Z</dcterms:modified>
</cp:coreProperties>
</file>