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ГР'!$FJ$148</definedName>
  </definedNames>
  <calcPr calcId="145621"/>
</workbook>
</file>

<file path=xl/calcChain.xml><?xml version="1.0" encoding="utf-8"?>
<calcChain xmlns="http://schemas.openxmlformats.org/spreadsheetml/2006/main">
  <c r="EE19" i="1" l="1"/>
  <c r="ET19" i="1" s="1"/>
  <c r="EE20" i="1"/>
  <c r="ET20" i="1" s="1"/>
  <c r="EE21" i="1"/>
  <c r="ET21" i="1" s="1"/>
  <c r="EE22" i="1"/>
  <c r="ET22" i="1" s="1"/>
  <c r="EE23" i="1"/>
  <c r="ET23" i="1" s="1"/>
  <c r="EE24" i="1"/>
  <c r="ET24" i="1" s="1"/>
  <c r="EE25" i="1"/>
  <c r="ET25" i="1" s="1"/>
  <c r="EE26" i="1"/>
  <c r="ET26" i="1" s="1"/>
  <c r="EE27" i="1"/>
  <c r="ET27" i="1" s="1"/>
  <c r="EE28" i="1"/>
  <c r="ET28" i="1" s="1"/>
  <c r="EE29" i="1"/>
  <c r="ET29" i="1" s="1"/>
  <c r="EE30" i="1"/>
  <c r="ET30" i="1" s="1"/>
  <c r="EE31" i="1"/>
  <c r="ET31" i="1" s="1"/>
  <c r="EE32" i="1"/>
  <c r="ET32" i="1" s="1"/>
  <c r="EE33" i="1"/>
  <c r="ET33" i="1" s="1"/>
  <c r="EE34" i="1"/>
  <c r="ET34" i="1" s="1"/>
  <c r="EE35" i="1"/>
  <c r="ET35" i="1" s="1"/>
  <c r="DX50" i="1"/>
  <c r="EK50" i="1" s="1"/>
  <c r="EX50" i="1"/>
  <c r="DX51" i="1"/>
  <c r="EK51" i="1" s="1"/>
  <c r="DX52" i="1"/>
  <c r="EK52" i="1" s="1"/>
  <c r="DX53" i="1"/>
  <c r="EK53" i="1"/>
  <c r="EX53" i="1"/>
  <c r="DX54" i="1"/>
  <c r="EK54" i="1" s="1"/>
  <c r="EX54" i="1"/>
  <c r="DX55" i="1"/>
  <c r="EK55" i="1" s="1"/>
  <c r="DX56" i="1"/>
  <c r="EK56" i="1" s="1"/>
  <c r="DX57" i="1"/>
  <c r="EK57" i="1"/>
  <c r="EX57" i="1"/>
  <c r="DX58" i="1"/>
  <c r="EK58" i="1" s="1"/>
  <c r="EX58" i="1"/>
  <c r="DX59" i="1"/>
  <c r="EK59" i="1" s="1"/>
  <c r="DX60" i="1"/>
  <c r="EK60" i="1" s="1"/>
  <c r="DX61" i="1"/>
  <c r="EK61" i="1"/>
  <c r="EX61" i="1"/>
  <c r="DX62" i="1"/>
  <c r="EK62" i="1" s="1"/>
  <c r="EX62" i="1"/>
  <c r="DX63" i="1"/>
  <c r="EK63" i="1" s="1"/>
  <c r="DX64" i="1"/>
  <c r="EK64" i="1" s="1"/>
  <c r="DX65" i="1"/>
  <c r="EK65" i="1"/>
  <c r="EX65" i="1"/>
  <c r="DX66" i="1"/>
  <c r="EK66" i="1"/>
  <c r="EX66" i="1"/>
  <c r="DX67" i="1"/>
  <c r="EK67" i="1" s="1"/>
  <c r="DX68" i="1"/>
  <c r="EK68" i="1" s="1"/>
  <c r="DX69" i="1"/>
  <c r="EK69" i="1"/>
  <c r="EX69" i="1"/>
  <c r="DX70" i="1"/>
  <c r="EK70" i="1"/>
  <c r="EX70" i="1"/>
  <c r="DX71" i="1"/>
  <c r="EK71" i="1" s="1"/>
  <c r="DX72" i="1"/>
  <c r="EK72" i="1" s="1"/>
  <c r="DX73" i="1"/>
  <c r="EK73" i="1"/>
  <c r="EX73" i="1"/>
  <c r="DX74" i="1"/>
  <c r="EK74" i="1"/>
  <c r="EX74" i="1"/>
  <c r="DX75" i="1"/>
  <c r="EK75" i="1" s="1"/>
  <c r="DX76" i="1"/>
  <c r="EK76" i="1" s="1"/>
  <c r="DX77" i="1"/>
  <c r="EK77" i="1"/>
  <c r="EX77" i="1"/>
  <c r="DX78" i="1"/>
  <c r="EK78" i="1"/>
  <c r="EX78" i="1"/>
  <c r="DX79" i="1"/>
  <c r="EK79" i="1" s="1"/>
  <c r="DX80" i="1"/>
  <c r="EK80" i="1" s="1"/>
  <c r="DX81" i="1"/>
  <c r="EK81" i="1"/>
  <c r="EX81" i="1"/>
  <c r="DX82" i="1"/>
  <c r="EK82" i="1" s="1"/>
  <c r="EX82" i="1"/>
  <c r="DX83" i="1"/>
  <c r="EK83" i="1" s="1"/>
  <c r="DX84" i="1"/>
  <c r="EK84" i="1" s="1"/>
  <c r="DX85" i="1"/>
  <c r="EK85" i="1"/>
  <c r="EX85" i="1"/>
  <c r="DX86" i="1"/>
  <c r="EK86" i="1"/>
  <c r="EX86" i="1"/>
  <c r="DX87" i="1"/>
  <c r="EK87" i="1" s="1"/>
  <c r="DX88" i="1"/>
  <c r="EK88" i="1" s="1"/>
  <c r="DX89" i="1"/>
  <c r="EK89" i="1"/>
  <c r="EX89" i="1"/>
  <c r="DX90" i="1"/>
  <c r="EK90" i="1"/>
  <c r="EX90" i="1"/>
  <c r="DX91" i="1"/>
  <c r="EK91" i="1" s="1"/>
  <c r="DX92" i="1"/>
  <c r="EK92" i="1" s="1"/>
  <c r="DX93" i="1"/>
  <c r="EK93" i="1"/>
  <c r="EX93" i="1"/>
  <c r="DX94" i="1"/>
  <c r="EK94" i="1"/>
  <c r="EX94" i="1"/>
  <c r="DX95" i="1"/>
  <c r="EK95" i="1" s="1"/>
  <c r="DX96" i="1"/>
  <c r="EK96" i="1" s="1"/>
  <c r="DX97" i="1"/>
  <c r="EK97" i="1"/>
  <c r="EX97" i="1"/>
  <c r="DX98" i="1"/>
  <c r="EK98" i="1"/>
  <c r="EX98" i="1"/>
  <c r="DX99" i="1"/>
  <c r="EK99" i="1" s="1"/>
  <c r="DX100" i="1"/>
  <c r="EK100" i="1" s="1"/>
  <c r="DX101" i="1"/>
  <c r="EK101" i="1"/>
  <c r="EX101" i="1"/>
  <c r="DX102" i="1"/>
  <c r="EK102" i="1"/>
  <c r="EX102" i="1"/>
  <c r="DX103" i="1"/>
  <c r="EK103" i="1" s="1"/>
  <c r="DX104" i="1"/>
  <c r="EK104" i="1" s="1"/>
  <c r="DX105" i="1"/>
  <c r="EK105" i="1"/>
  <c r="EX105" i="1"/>
  <c r="DX106" i="1"/>
  <c r="EK106" i="1"/>
  <c r="EX106" i="1"/>
  <c r="DX107" i="1"/>
  <c r="EK107" i="1" s="1"/>
  <c r="DX108" i="1"/>
  <c r="EK108" i="1" s="1"/>
  <c r="DX109" i="1"/>
  <c r="EK109" i="1"/>
  <c r="EX109" i="1"/>
  <c r="DX110" i="1"/>
  <c r="EK110" i="1"/>
  <c r="EX110" i="1"/>
  <c r="DX111" i="1"/>
  <c r="EK111" i="1" s="1"/>
  <c r="DX112" i="1"/>
  <c r="EK112" i="1" s="1"/>
  <c r="DX113" i="1"/>
  <c r="EE125" i="1"/>
  <c r="ET125" i="1"/>
  <c r="EE126" i="1"/>
  <c r="ET126" i="1"/>
  <c r="EE127" i="1"/>
  <c r="ET127" i="1"/>
  <c r="EE128" i="1"/>
  <c r="ET128" i="1"/>
  <c r="EE129" i="1"/>
  <c r="ET129" i="1"/>
  <c r="EE130" i="1"/>
  <c r="ET130" i="1"/>
  <c r="EE131" i="1"/>
  <c r="EE132" i="1"/>
  <c r="EE133" i="1"/>
  <c r="EE134" i="1"/>
  <c r="EE135" i="1"/>
  <c r="EE136" i="1"/>
  <c r="EE137" i="1"/>
  <c r="EE138" i="1"/>
  <c r="EE139" i="1"/>
  <c r="EX111" i="1" l="1"/>
  <c r="EX107" i="1"/>
  <c r="EX103" i="1"/>
  <c r="EX99" i="1"/>
  <c r="EX95" i="1"/>
  <c r="EX91" i="1"/>
  <c r="EX87" i="1"/>
  <c r="EX83" i="1"/>
  <c r="EX79" i="1"/>
  <c r="EX75" i="1"/>
  <c r="EX71" i="1"/>
  <c r="EX67" i="1"/>
  <c r="EX63" i="1"/>
  <c r="EX59" i="1"/>
  <c r="EX55" i="1"/>
  <c r="EX51" i="1"/>
  <c r="EX112" i="1"/>
  <c r="EX108" i="1"/>
  <c r="EX104" i="1"/>
  <c r="EX100" i="1"/>
  <c r="EX96" i="1"/>
  <c r="EX92" i="1"/>
  <c r="EX88" i="1"/>
  <c r="EX84" i="1"/>
  <c r="EX80" i="1"/>
  <c r="EX76" i="1"/>
  <c r="EX72" i="1"/>
  <c r="EX68" i="1"/>
  <c r="EX64" i="1"/>
  <c r="EX60" i="1"/>
  <c r="EX56" i="1"/>
  <c r="EX52" i="1"/>
</calcChain>
</file>

<file path=xl/sharedStrings.xml><?xml version="1.0" encoding="utf-8"?>
<sst xmlns="http://schemas.openxmlformats.org/spreadsheetml/2006/main" count="259" uniqueCount="191">
  <si>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</si>
  <si>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</si>
  <si>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</si>
  <si>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</si>
  <si>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</si>
  <si>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</si>
  <si>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</si>
  <si>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</si>
  <si>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</si>
  <si>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</si>
  <si>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</si>
  <si>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</si>
  <si>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</si>
  <si>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</si>
  <si>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</si>
  <si>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</si>
  <si>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01.10.2022 г.</t>
  </si>
  <si>
    <t>07.10.2022</t>
  </si>
  <si>
    <t>Исполком Богдашкинского  СП-собственная смета</t>
  </si>
  <si>
    <t>бюджет Богдашкинского сельского поселения Нурлатского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</si>
  <si>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</si>
  <si>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</si>
  <si>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</si>
  <si>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</si>
  <si>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</si>
  <si>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</si>
  <si>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</si>
  <si>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</si>
  <si>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</si>
  <si>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</si>
  <si>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</si>
  <si>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</si>
  <si>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</si>
  <si>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</si>
  <si>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</si>
  <si>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</si>
  <si>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</si>
  <si>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18210102010012100110111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</si>
  <si>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</si>
  <si>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</si>
  <si>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</si>
  <si>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</si>
  <si>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</si>
  <si>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</si>
  <si>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</si>
  <si>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</si>
  <si>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</si>
  <si>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18210606033101000110111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</si>
  <si>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</si>
  <si>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18210606033102100110111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</si>
  <si>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</si>
  <si>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18210606043101000110111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</si>
  <si>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</si>
  <si>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18210606043102100110111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</si>
  <si>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</si>
  <si>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99210804020011000110112</t>
  </si>
  <si>
    <t>Средства самообложения граждан, зачисляемые в бюджеты сельских поселений</t>
  </si>
  <si>
    <t>99211714030100000150155</t>
  </si>
  <si>
    <t>Дотации бюджетам сельских поселений на выравнивание бюджетной обеспеченности из бюджетов муниципальных районов</t>
  </si>
  <si>
    <t>99220216001100000150151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</si>
  <si>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</si>
  <si>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99220235118100000150151</t>
  </si>
  <si>
    <t>Прочие межбюджетные трансферты, передаваемые бюджетам сельских поселений</t>
  </si>
  <si>
    <t>99220249999100000150151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</si>
  <si>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</si>
  <si>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</si>
  <si>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</si>
  <si>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</si>
  <si>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</si>
  <si>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</si>
  <si>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</si>
  <si>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</si>
  <si>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</si>
  <si>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</si>
  <si>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</si>
  <si>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</si>
  <si>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90401049900002040121211 00000 301 П211099</t>
  </si>
  <si>
    <t>90401049900002040121211 1259А 301 П211099</t>
  </si>
  <si>
    <t>90401049900002040121211 13310 301 П211099</t>
  </si>
  <si>
    <t>90401049900002040121211 99996 309 П211099</t>
  </si>
  <si>
    <t>Прочие несоциальные выплаты персоналу в денежной форме</t>
  </si>
  <si>
    <t>90401049900002040122212 00000 301 П212099</t>
  </si>
  <si>
    <t>Прочие работы, услуги</t>
  </si>
  <si>
    <t>90401049900002040122226 00000 301 П226024</t>
  </si>
  <si>
    <t>90401049900002040122226 00000 301 П226042</t>
  </si>
  <si>
    <t>Начисления на выплаты по оплате труда</t>
  </si>
  <si>
    <t>90401049900002040129213 00000 301 П213099</t>
  </si>
  <si>
    <t>90401049900002040129213 1259А 301 П213099</t>
  </si>
  <si>
    <t>90401049900002040129213 99996 309 П213099</t>
  </si>
  <si>
    <t>Услуги связи</t>
  </si>
  <si>
    <t>90401049900002040244221 00000 301 П221099</t>
  </si>
  <si>
    <t>Коммунальные услуги</t>
  </si>
  <si>
    <t>90401049900002040244223 00000 301 П223017</t>
  </si>
  <si>
    <t>Работы, услуги по содержанию имущества</t>
  </si>
  <si>
    <t>90401049900002040244225 00000 301 П225004</t>
  </si>
  <si>
    <t>90401049900002040244226 00000 301 П226001</t>
  </si>
  <si>
    <t>90401049900002040244226 00000 301 П226004</t>
  </si>
  <si>
    <t>Увеличение стоимости основных средств</t>
  </si>
  <si>
    <t>90401049900002040244310 00000 301 Н310099</t>
  </si>
  <si>
    <t>Увеличение стоимости горюче-смазочных материалов</t>
  </si>
  <si>
    <t>90401049900002040244343 90210 301 П343001</t>
  </si>
  <si>
    <t>90401049900002040247223 00000 301 П223001</t>
  </si>
  <si>
    <t>90401049900002040247223 00000 301 П223003</t>
  </si>
  <si>
    <t>Налоги, пошлины и сборы</t>
  </si>
  <si>
    <t>90401049900002040852291 90210 301 П291015</t>
  </si>
  <si>
    <t>90401049900002040852291 90270 301 П291015</t>
  </si>
  <si>
    <t>90401139900002950851291 00000 301 П291001</t>
  </si>
  <si>
    <t>90401139900002950851291 00000 301 П291014</t>
  </si>
  <si>
    <t>90401139900029900111211 00000 301 П211099</t>
  </si>
  <si>
    <t>90401139900029900111211 1259А 301 П211099</t>
  </si>
  <si>
    <t>90401139900029900111211 99996 309 П211099</t>
  </si>
  <si>
    <t>90401139900029900119213 00000 301 П213099</t>
  </si>
  <si>
    <t>90401139900029900119213 1259А 301 П213099</t>
  </si>
  <si>
    <t>90401139900029900119213 99996 309 П213099</t>
  </si>
  <si>
    <t>90401139900092350244225 00000 301 П225002</t>
  </si>
  <si>
    <t>90401139900092350244225 99997 309 П225002</t>
  </si>
  <si>
    <t>90401139900092350244226 90210 301 П226002</t>
  </si>
  <si>
    <t>90401139900092350244226 90210 309 П226002</t>
  </si>
  <si>
    <t>Увеличение стоимости прочих материальных запасов однократного применения</t>
  </si>
  <si>
    <t>90401139900092350244349 00212 301 Н349099</t>
  </si>
  <si>
    <t>90401139900092350244349 99997 309 Н349099</t>
  </si>
  <si>
    <t>90401139900092350244349 99997 309 П349098</t>
  </si>
  <si>
    <t>90402039900051180121211 00000 100 П211099</t>
  </si>
  <si>
    <t>90402039900051180129213 00000 100 П213099</t>
  </si>
  <si>
    <t>Увеличение стоимости прочих оборотных запасов (материалов)</t>
  </si>
  <si>
    <t>90402039900051180244346 00000 100 П346017</t>
  </si>
  <si>
    <t>90404069900090430244225 00000 301 Н225099</t>
  </si>
  <si>
    <t>90405039900078010247223 00000 301 П223001</t>
  </si>
  <si>
    <t>90405039900078040244223 00000 301 П223017</t>
  </si>
  <si>
    <t>90405039900078050244225 90270 301 П225098</t>
  </si>
  <si>
    <t>90405039900078050244225 90270 309 П225098</t>
  </si>
  <si>
    <t>90405039900078050244226 00000 301 П226002</t>
  </si>
  <si>
    <t>90405039900078050244226 12100 301 П226002</t>
  </si>
  <si>
    <t>Страхование</t>
  </si>
  <si>
    <t>90405039900078050244227 90270 301 П227002</t>
  </si>
  <si>
    <t>90405039900078050244343 12100 301 П343001</t>
  </si>
  <si>
    <t>90405039900078050244343 90270 301 П343001</t>
  </si>
  <si>
    <t>9040503Б100078050244225 77777 311 Н225009</t>
  </si>
  <si>
    <t>9040503Б100078050244225 88881 311 Н225009</t>
  </si>
  <si>
    <t>9040503Б100078050244310 77777 311 Н310099</t>
  </si>
  <si>
    <t>9040503Б100078050244310 88881 311 Н310099</t>
  </si>
  <si>
    <t>Перечисления другим бюджетам бюджетной системы Российской Федерации</t>
  </si>
  <si>
    <t>90408019900025600540251 00000 301 П251099</t>
  </si>
  <si>
    <t>93701029900002030121211 00000 301 П211099</t>
  </si>
  <si>
    <t>93701029900002030121211 12150 301 П211099</t>
  </si>
  <si>
    <t>93701029900002030121211 1259А 301 П211099</t>
  </si>
  <si>
    <t>93701029900002030121211 13110 301 П211099</t>
  </si>
  <si>
    <t>93701029900002030129213 00000 301 П213099</t>
  </si>
  <si>
    <t>93701029900002030129213 12150 301 П213099</t>
  </si>
  <si>
    <t>93701029900002030129213 1259А 301 П213099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</si>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</sst>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49"/>
  <sheetViews>
    <sheetView tabSelected="1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 x14ac:dyDescent="0.2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 x14ac:dyDescent="0.2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 x14ac:dyDescent="0.2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3640326.4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3238446.16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5" si="0">CF19+CW19+DN19</f>
        <v>3238446.16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5" si="1">BJ19-EE19</f>
        <v>401880.23999999976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 x14ac:dyDescent="0.2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3640326.4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3238446.16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3238446.16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401880.23999999976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21.5" customHeight="1" x14ac:dyDescent="0.2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30000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18899.02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18899.02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11100.98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97.15" customHeight="1" x14ac:dyDescent="0.2">
      <c r="A22" s="67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59.01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59.01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-59.01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85.15" customHeight="1" x14ac:dyDescent="0.2">
      <c r="A23" s="68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7.36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7.36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-7.36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48.6" customHeight="1" x14ac:dyDescent="0.2">
      <c r="A24" s="68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>
        <v>3300</v>
      </c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3027.5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3027.5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272.5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97.15" customHeight="1" x14ac:dyDescent="0.2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>
        <v>70000</v>
      </c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5283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5283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64717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72.95" customHeight="1" x14ac:dyDescent="0.2">
      <c r="A26" s="68" t="s">
        <v>44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120.19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120.19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-120.19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85.15" customHeight="1" x14ac:dyDescent="0.2">
      <c r="A27" s="68" t="s">
        <v>46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47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>
        <v>1122000</v>
      </c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810243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810243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311757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60.75" customHeight="1" x14ac:dyDescent="0.2">
      <c r="A28" s="68" t="s">
        <v>48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49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240.07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240.07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-240.07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85.15" customHeight="1" x14ac:dyDescent="0.2">
      <c r="A29" s="68" t="s">
        <v>50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51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>
        <v>159000</v>
      </c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19004.47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19004.47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139995.53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60.75" customHeight="1" x14ac:dyDescent="0.2">
      <c r="A30" s="68" t="s">
        <v>52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53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526.21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526.21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-526.21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72.95" customHeight="1" x14ac:dyDescent="0.2">
      <c r="A31" s="68" t="s">
        <v>54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58"/>
      <c r="AO31" s="59"/>
      <c r="AP31" s="59"/>
      <c r="AQ31" s="59"/>
      <c r="AR31" s="59"/>
      <c r="AS31" s="59"/>
      <c r="AT31" s="59" t="s">
        <v>55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>
        <v>1500</v>
      </c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600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600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900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36.4" customHeight="1" x14ac:dyDescent="0.2">
      <c r="A32" s="68" t="s">
        <v>56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9"/>
      <c r="AN32" s="58"/>
      <c r="AO32" s="59"/>
      <c r="AP32" s="59"/>
      <c r="AQ32" s="59"/>
      <c r="AR32" s="59"/>
      <c r="AS32" s="59"/>
      <c r="AT32" s="59" t="s">
        <v>57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>
        <v>330000</v>
      </c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330000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330000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0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36.4" customHeight="1" x14ac:dyDescent="0.2">
      <c r="A33" s="68" t="s">
        <v>58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9"/>
      <c r="AN33" s="58"/>
      <c r="AO33" s="59"/>
      <c r="AP33" s="59"/>
      <c r="AQ33" s="59"/>
      <c r="AR33" s="59"/>
      <c r="AS33" s="59"/>
      <c r="AT33" s="59" t="s">
        <v>59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>
        <v>200100</v>
      </c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>
        <v>351958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351958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-151858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48.6" customHeight="1" x14ac:dyDescent="0.2">
      <c r="A34" s="68" t="s">
        <v>60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9"/>
      <c r="AN34" s="58"/>
      <c r="AO34" s="59"/>
      <c r="AP34" s="59"/>
      <c r="AQ34" s="59"/>
      <c r="AR34" s="59"/>
      <c r="AS34" s="59"/>
      <c r="AT34" s="59" t="s">
        <v>61</v>
      </c>
      <c r="AU34" s="59"/>
      <c r="AV34" s="59"/>
      <c r="AW34" s="59"/>
      <c r="AX34" s="59"/>
      <c r="AY34" s="59"/>
      <c r="AZ34" s="59"/>
      <c r="BA34" s="59"/>
      <c r="BB34" s="59"/>
      <c r="BC34" s="60"/>
      <c r="BD34" s="12"/>
      <c r="BE34" s="12"/>
      <c r="BF34" s="12"/>
      <c r="BG34" s="12"/>
      <c r="BH34" s="12"/>
      <c r="BI34" s="61"/>
      <c r="BJ34" s="62">
        <v>110138.45</v>
      </c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>
        <v>84190.38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>
        <f t="shared" si="0"/>
        <v>84190.38</v>
      </c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5"/>
      <c r="ET34" s="62">
        <f t="shared" si="1"/>
        <v>25948.069999999992</v>
      </c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6"/>
    </row>
    <row r="35" spans="1:166" ht="36.4" customHeight="1" x14ac:dyDescent="0.2">
      <c r="A35" s="68" t="s">
        <v>62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9"/>
      <c r="AN35" s="58"/>
      <c r="AO35" s="59"/>
      <c r="AP35" s="59"/>
      <c r="AQ35" s="59"/>
      <c r="AR35" s="59"/>
      <c r="AS35" s="59"/>
      <c r="AT35" s="59" t="s">
        <v>63</v>
      </c>
      <c r="AU35" s="59"/>
      <c r="AV35" s="59"/>
      <c r="AW35" s="59"/>
      <c r="AX35" s="59"/>
      <c r="AY35" s="59"/>
      <c r="AZ35" s="59"/>
      <c r="BA35" s="59"/>
      <c r="BB35" s="59"/>
      <c r="BC35" s="60"/>
      <c r="BD35" s="12"/>
      <c r="BE35" s="12"/>
      <c r="BF35" s="12"/>
      <c r="BG35" s="12"/>
      <c r="BH35" s="12"/>
      <c r="BI35" s="61"/>
      <c r="BJ35" s="62">
        <v>1614287.95</v>
      </c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>
        <v>1614287.95</v>
      </c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3">
        <f t="shared" si="0"/>
        <v>1614287.95</v>
      </c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5"/>
      <c r="ET35" s="62">
        <f t="shared" si="1"/>
        <v>0</v>
      </c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6"/>
    </row>
    <row r="36" spans="1:166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6" t="s">
        <v>64</v>
      </c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2" t="s">
        <v>65</v>
      </c>
    </row>
    <row r="46" spans="1:166" ht="12.75" customHeight="1" x14ac:dyDescent="0.2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  <c r="EI46" s="71"/>
      <c r="EJ46" s="71"/>
      <c r="EK46" s="71"/>
      <c r="EL46" s="71"/>
      <c r="EM46" s="71"/>
      <c r="EN46" s="71"/>
      <c r="EO46" s="71"/>
      <c r="EP46" s="71"/>
      <c r="EQ46" s="71"/>
      <c r="ER46" s="71"/>
      <c r="ES46" s="71"/>
      <c r="ET46" s="71"/>
      <c r="EU46" s="71"/>
      <c r="EV46" s="71"/>
      <c r="EW46" s="71"/>
      <c r="EX46" s="71"/>
      <c r="EY46" s="71"/>
      <c r="EZ46" s="71"/>
      <c r="FA46" s="71"/>
      <c r="FB46" s="71"/>
      <c r="FC46" s="71"/>
      <c r="FD46" s="71"/>
      <c r="FE46" s="71"/>
      <c r="FF46" s="71"/>
      <c r="FG46" s="71"/>
      <c r="FH46" s="71"/>
      <c r="FI46" s="71"/>
      <c r="FJ46" s="71"/>
    </row>
    <row r="47" spans="1:166" ht="24" customHeight="1" x14ac:dyDescent="0.2">
      <c r="A47" s="41" t="s">
        <v>21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2"/>
      <c r="AK47" s="45" t="s">
        <v>22</v>
      </c>
      <c r="AL47" s="41"/>
      <c r="AM47" s="41"/>
      <c r="AN47" s="41"/>
      <c r="AO47" s="41"/>
      <c r="AP47" s="42"/>
      <c r="AQ47" s="45" t="s">
        <v>66</v>
      </c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2"/>
      <c r="BC47" s="45" t="s">
        <v>67</v>
      </c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2"/>
      <c r="BU47" s="45" t="s">
        <v>68</v>
      </c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2"/>
      <c r="CH47" s="35" t="s">
        <v>25</v>
      </c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7"/>
      <c r="EK47" s="35" t="s">
        <v>69</v>
      </c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70"/>
    </row>
    <row r="48" spans="1:166" ht="78.75" customHeight="1" x14ac:dyDescent="0.2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4"/>
      <c r="AK48" s="46"/>
      <c r="AL48" s="43"/>
      <c r="AM48" s="43"/>
      <c r="AN48" s="43"/>
      <c r="AO48" s="43"/>
      <c r="AP48" s="44"/>
      <c r="AQ48" s="46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4"/>
      <c r="BC48" s="46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4"/>
      <c r="BU48" s="46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4"/>
      <c r="CH48" s="36" t="s">
        <v>70</v>
      </c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7"/>
      <c r="CX48" s="35" t="s">
        <v>28</v>
      </c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7"/>
      <c r="DK48" s="35" t="s">
        <v>29</v>
      </c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7"/>
      <c r="DX48" s="35" t="s">
        <v>30</v>
      </c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7"/>
      <c r="EK48" s="46" t="s">
        <v>71</v>
      </c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4"/>
      <c r="EX48" s="35" t="s">
        <v>72</v>
      </c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70"/>
    </row>
    <row r="49" spans="1:166" ht="14.25" customHeight="1" x14ac:dyDescent="0.2">
      <c r="A49" s="39">
        <v>1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40"/>
      <c r="AK49" s="29">
        <v>2</v>
      </c>
      <c r="AL49" s="30"/>
      <c r="AM49" s="30"/>
      <c r="AN49" s="30"/>
      <c r="AO49" s="30"/>
      <c r="AP49" s="31"/>
      <c r="AQ49" s="29">
        <v>3</v>
      </c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1"/>
      <c r="BC49" s="29">
        <v>4</v>
      </c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1"/>
      <c r="BU49" s="29">
        <v>5</v>
      </c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1"/>
      <c r="CH49" s="29">
        <v>6</v>
      </c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1"/>
      <c r="CX49" s="29">
        <v>7</v>
      </c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1"/>
      <c r="DK49" s="29">
        <v>8</v>
      </c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1"/>
      <c r="DX49" s="29">
        <v>9</v>
      </c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1"/>
      <c r="EK49" s="29">
        <v>10</v>
      </c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49">
        <v>11</v>
      </c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6"/>
    </row>
    <row r="50" spans="1:166" ht="15" customHeight="1" x14ac:dyDescent="0.2">
      <c r="A50" s="50" t="s">
        <v>73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1" t="s">
        <v>74</v>
      </c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5">
        <v>3749626.4</v>
      </c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>
        <v>3749626.4</v>
      </c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>
        <v>3020992.16</v>
      </c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>
        <f t="shared" ref="DX50:DX81" si="2">CH50+CX50+DK50</f>
        <v>3020992.16</v>
      </c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>
        <f t="shared" ref="EK50:EK81" si="3">BC50-DX50</f>
        <v>728634.23999999976</v>
      </c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>
        <f t="shared" ref="EX50:EX81" si="4">BU50-DX50</f>
        <v>728634.23999999976</v>
      </c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6"/>
    </row>
    <row r="51" spans="1:166" ht="15" customHeight="1" x14ac:dyDescent="0.2">
      <c r="A51" s="57" t="s">
        <v>33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8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62">
        <v>3749626.4</v>
      </c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>
        <v>3749626.4</v>
      </c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>
        <v>3020992.16</v>
      </c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>
        <f t="shared" si="2"/>
        <v>3020992.16</v>
      </c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>
        <f t="shared" si="3"/>
        <v>728634.23999999976</v>
      </c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>
        <f t="shared" si="4"/>
        <v>728634.23999999976</v>
      </c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6"/>
    </row>
    <row r="52" spans="1:166" ht="12.75" x14ac:dyDescent="0.2">
      <c r="A52" s="68" t="s">
        <v>75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9"/>
      <c r="AK52" s="58"/>
      <c r="AL52" s="59"/>
      <c r="AM52" s="59"/>
      <c r="AN52" s="59"/>
      <c r="AO52" s="59"/>
      <c r="AP52" s="59"/>
      <c r="AQ52" s="59" t="s">
        <v>76</v>
      </c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62">
        <v>228811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>
        <v>228811</v>
      </c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>
        <v>228811</v>
      </c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>
        <f t="shared" si="2"/>
        <v>228811</v>
      </c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>
        <f t="shared" si="3"/>
        <v>0</v>
      </c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>
        <f t="shared" si="4"/>
        <v>0</v>
      </c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12.75" x14ac:dyDescent="0.2">
      <c r="A53" s="68" t="s">
        <v>75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9"/>
      <c r="AK53" s="58"/>
      <c r="AL53" s="59"/>
      <c r="AM53" s="59"/>
      <c r="AN53" s="59"/>
      <c r="AO53" s="59"/>
      <c r="AP53" s="59"/>
      <c r="AQ53" s="59" t="s">
        <v>77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21412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21412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>
        <v>21412</v>
      </c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21412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0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0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12.75" x14ac:dyDescent="0.2">
      <c r="A54" s="68" t="s">
        <v>75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9"/>
      <c r="AK54" s="58"/>
      <c r="AL54" s="59"/>
      <c r="AM54" s="59"/>
      <c r="AN54" s="59"/>
      <c r="AO54" s="59"/>
      <c r="AP54" s="59"/>
      <c r="AQ54" s="59" t="s">
        <v>78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17100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17100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>
        <v>7664.67</v>
      </c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7664.67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9435.33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9435.33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12.75" x14ac:dyDescent="0.2">
      <c r="A55" s="68" t="s">
        <v>75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9"/>
      <c r="AK55" s="58"/>
      <c r="AL55" s="59"/>
      <c r="AM55" s="59"/>
      <c r="AN55" s="59"/>
      <c r="AO55" s="59"/>
      <c r="AP55" s="59"/>
      <c r="AQ55" s="59" t="s">
        <v>79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32974.480000000003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32974.480000000003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>
        <v>13703.68</v>
      </c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13703.68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19270.800000000003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19270.800000000003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24.2" customHeight="1" x14ac:dyDescent="0.2">
      <c r="A56" s="68" t="s">
        <v>80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9"/>
      <c r="AK56" s="58"/>
      <c r="AL56" s="59"/>
      <c r="AM56" s="59"/>
      <c r="AN56" s="59"/>
      <c r="AO56" s="59"/>
      <c r="AP56" s="59"/>
      <c r="AQ56" s="59" t="s">
        <v>81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600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600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>
        <v>600</v>
      </c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600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0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0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12.75" x14ac:dyDescent="0.2">
      <c r="A57" s="68" t="s">
        <v>82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9"/>
      <c r="AK57" s="58"/>
      <c r="AL57" s="59"/>
      <c r="AM57" s="59"/>
      <c r="AN57" s="59"/>
      <c r="AO57" s="59"/>
      <c r="AP57" s="59"/>
      <c r="AQ57" s="59" t="s">
        <v>83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2000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2000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2000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2000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0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0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12.75" x14ac:dyDescent="0.2">
      <c r="A58" s="68" t="s">
        <v>82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9"/>
      <c r="AK58" s="58"/>
      <c r="AL58" s="59"/>
      <c r="AM58" s="59"/>
      <c r="AN58" s="59"/>
      <c r="AO58" s="59"/>
      <c r="AP58" s="59"/>
      <c r="AQ58" s="59" t="s">
        <v>84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1000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1000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1000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1000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0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0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24.2" customHeight="1" x14ac:dyDescent="0.2">
      <c r="A59" s="68" t="s">
        <v>85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9"/>
      <c r="AK59" s="58"/>
      <c r="AL59" s="59"/>
      <c r="AM59" s="59"/>
      <c r="AN59" s="59"/>
      <c r="AO59" s="59"/>
      <c r="AP59" s="59"/>
      <c r="AQ59" s="59" t="s">
        <v>86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74266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74266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71370.880000000005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71370.880000000005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2895.1199999999953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2895.1199999999953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24.2" customHeight="1" x14ac:dyDescent="0.2">
      <c r="A60" s="68" t="s">
        <v>85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58"/>
      <c r="AL60" s="59"/>
      <c r="AM60" s="59"/>
      <c r="AN60" s="59"/>
      <c r="AO60" s="59"/>
      <c r="AP60" s="59"/>
      <c r="AQ60" s="59" t="s">
        <v>87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6466.42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6466.42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6466.42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6466.42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0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0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24.2" customHeight="1" x14ac:dyDescent="0.2">
      <c r="A61" s="68" t="s">
        <v>85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58"/>
      <c r="AL61" s="59"/>
      <c r="AM61" s="59"/>
      <c r="AN61" s="59"/>
      <c r="AO61" s="59"/>
      <c r="AP61" s="59"/>
      <c r="AQ61" s="59" t="s">
        <v>88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9958.2900000000009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9958.2900000000009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4138.51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4138.51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5819.7800000000007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5819.7800000000007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12.75" x14ac:dyDescent="0.2">
      <c r="A62" s="68" t="s">
        <v>89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58"/>
      <c r="AL62" s="59"/>
      <c r="AM62" s="59"/>
      <c r="AN62" s="59"/>
      <c r="AO62" s="59"/>
      <c r="AP62" s="59"/>
      <c r="AQ62" s="59" t="s">
        <v>90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13464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13464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0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13464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13464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12.75" x14ac:dyDescent="0.2">
      <c r="A63" s="68" t="s">
        <v>91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58"/>
      <c r="AL63" s="59"/>
      <c r="AM63" s="59"/>
      <c r="AN63" s="59"/>
      <c r="AO63" s="59"/>
      <c r="AP63" s="59"/>
      <c r="AQ63" s="59" t="s">
        <v>92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2242.64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2242.64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2242.64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2242.64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0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0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24.2" customHeight="1" x14ac:dyDescent="0.2">
      <c r="A64" s="68" t="s">
        <v>93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8"/>
      <c r="AL64" s="59"/>
      <c r="AM64" s="59"/>
      <c r="AN64" s="59"/>
      <c r="AO64" s="59"/>
      <c r="AP64" s="59"/>
      <c r="AQ64" s="59" t="s">
        <v>94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4061.02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4061.02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3577.44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3577.44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483.57999999999993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483.57999999999993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12.75" x14ac:dyDescent="0.2">
      <c r="A65" s="68" t="s">
        <v>82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95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5707.93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5707.93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2984.62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2984.62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2723.3100000000004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2723.3100000000004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12.75" x14ac:dyDescent="0.2">
      <c r="A66" s="68" t="s">
        <v>82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96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31675.35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31675.35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21223.599999999999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21223.599999999999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10451.75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10451.75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24.2" customHeight="1" x14ac:dyDescent="0.2">
      <c r="A67" s="68" t="s">
        <v>97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98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7840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7840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7840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7840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0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0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24.2" customHeight="1" x14ac:dyDescent="0.2">
      <c r="A68" s="68" t="s">
        <v>99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100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25492.5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25492.5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25492.5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25492.5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0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0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12.75" x14ac:dyDescent="0.2">
      <c r="A69" s="68" t="s">
        <v>91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101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7650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7650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7650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7650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0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0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12.75" x14ac:dyDescent="0.2">
      <c r="A70" s="68" t="s">
        <v>91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102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32854.5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32854.5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0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32854.5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32854.5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12.75" x14ac:dyDescent="0.2">
      <c r="A71" s="68" t="s">
        <v>103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104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5000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5000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v>5000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5000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0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0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12.75" x14ac:dyDescent="0.2">
      <c r="A72" s="68" t="s">
        <v>103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8"/>
      <c r="AL72" s="59"/>
      <c r="AM72" s="59"/>
      <c r="AN72" s="59"/>
      <c r="AO72" s="59"/>
      <c r="AP72" s="59"/>
      <c r="AQ72" s="59" t="s">
        <v>105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1800.5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1800.5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>
        <v>1800.5</v>
      </c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1800.5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0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0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12.75" x14ac:dyDescent="0.2">
      <c r="A73" s="68" t="s">
        <v>103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58"/>
      <c r="AL73" s="59"/>
      <c r="AM73" s="59"/>
      <c r="AN73" s="59"/>
      <c r="AO73" s="59"/>
      <c r="AP73" s="59"/>
      <c r="AQ73" s="59" t="s">
        <v>106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8600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8600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>
        <v>8600</v>
      </c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8600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0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0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12.75" x14ac:dyDescent="0.2">
      <c r="A74" s="68" t="s">
        <v>103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58"/>
      <c r="AL74" s="59"/>
      <c r="AM74" s="59"/>
      <c r="AN74" s="59"/>
      <c r="AO74" s="59"/>
      <c r="AP74" s="59"/>
      <c r="AQ74" s="59" t="s">
        <v>107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2000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2000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>
        <v>2000</v>
      </c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2000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0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0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12.75" x14ac:dyDescent="0.2">
      <c r="A75" s="68" t="s">
        <v>75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58"/>
      <c r="AL75" s="59"/>
      <c r="AM75" s="59"/>
      <c r="AN75" s="59"/>
      <c r="AO75" s="59"/>
      <c r="AP75" s="59"/>
      <c r="AQ75" s="59" t="s">
        <v>108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95971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95971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>
        <v>82158.78</v>
      </c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82158.78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13812.220000000001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13812.220000000001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12.75" x14ac:dyDescent="0.2">
      <c r="A76" s="68" t="s">
        <v>75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9"/>
      <c r="AK76" s="58"/>
      <c r="AL76" s="59"/>
      <c r="AM76" s="59"/>
      <c r="AN76" s="59"/>
      <c r="AO76" s="59"/>
      <c r="AP76" s="59"/>
      <c r="AQ76" s="59" t="s">
        <v>109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7877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7877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>
        <v>7877</v>
      </c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7877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0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0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12.75" x14ac:dyDescent="0.2">
      <c r="A77" s="68" t="s">
        <v>75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9"/>
      <c r="AK77" s="58"/>
      <c r="AL77" s="59"/>
      <c r="AM77" s="59"/>
      <c r="AN77" s="59"/>
      <c r="AO77" s="59"/>
      <c r="AP77" s="59"/>
      <c r="AQ77" s="59" t="s">
        <v>110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12130.58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12130.58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>
        <v>5041.28</v>
      </c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5041.28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7089.3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7089.3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24.2" customHeight="1" x14ac:dyDescent="0.2">
      <c r="A78" s="68" t="s">
        <v>85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9"/>
      <c r="AK78" s="58"/>
      <c r="AL78" s="59"/>
      <c r="AM78" s="59"/>
      <c r="AN78" s="59"/>
      <c r="AO78" s="59"/>
      <c r="AP78" s="59"/>
      <c r="AQ78" s="59" t="s">
        <v>111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28984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28984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>
        <v>24780.44</v>
      </c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24780.44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4203.5600000000013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4203.5600000000013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24.2" customHeight="1" x14ac:dyDescent="0.2">
      <c r="A79" s="68" t="s">
        <v>85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9"/>
      <c r="AK79" s="58"/>
      <c r="AL79" s="59"/>
      <c r="AM79" s="59"/>
      <c r="AN79" s="59"/>
      <c r="AO79" s="59"/>
      <c r="AP79" s="59"/>
      <c r="AQ79" s="59" t="s">
        <v>112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2378.85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2378.85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>
        <v>2378.85</v>
      </c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2378.85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0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0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24.2" customHeight="1" x14ac:dyDescent="0.2">
      <c r="A80" s="68" t="s">
        <v>85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9"/>
      <c r="AK80" s="58"/>
      <c r="AL80" s="59"/>
      <c r="AM80" s="59"/>
      <c r="AN80" s="59"/>
      <c r="AO80" s="59"/>
      <c r="AP80" s="59"/>
      <c r="AQ80" s="59" t="s">
        <v>113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3663.44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3663.44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>
        <v>1522.47</v>
      </c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2"/>
        <v>1522.47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3"/>
        <v>2140.9700000000003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4"/>
        <v>2140.9700000000003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24.2" customHeight="1" x14ac:dyDescent="0.2">
      <c r="A81" s="68" t="s">
        <v>93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9"/>
      <c r="AK81" s="58"/>
      <c r="AL81" s="59"/>
      <c r="AM81" s="59"/>
      <c r="AN81" s="59"/>
      <c r="AO81" s="59"/>
      <c r="AP81" s="59"/>
      <c r="AQ81" s="59" t="s">
        <v>114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52228.6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52228.6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>
        <v>52228.6</v>
      </c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2"/>
        <v>52228.6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3"/>
        <v>0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4"/>
        <v>0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24.2" customHeight="1" x14ac:dyDescent="0.2">
      <c r="A82" s="68" t="s">
        <v>93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9"/>
      <c r="AK82" s="58"/>
      <c r="AL82" s="59"/>
      <c r="AM82" s="59"/>
      <c r="AN82" s="59"/>
      <c r="AO82" s="59"/>
      <c r="AP82" s="59"/>
      <c r="AQ82" s="59" t="s">
        <v>115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62">
        <v>26260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>
        <v>26260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>
        <v>13129.44</v>
      </c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>
        <f t="shared" ref="DX82:DX113" si="5">CH82+CX82+DK82</f>
        <v>13129.44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f t="shared" ref="EK82:EK112" si="6">BC82-DX82</f>
        <v>13130.56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>
        <f t="shared" ref="EX82:EX112" si="7">BU82-DX82</f>
        <v>13130.56</v>
      </c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12.75" x14ac:dyDescent="0.2">
      <c r="A83" s="68" t="s">
        <v>82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9"/>
      <c r="AK83" s="58"/>
      <c r="AL83" s="59"/>
      <c r="AM83" s="59"/>
      <c r="AN83" s="59"/>
      <c r="AO83" s="59"/>
      <c r="AP83" s="59"/>
      <c r="AQ83" s="59" t="s">
        <v>116</v>
      </c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62">
        <v>141581.5</v>
      </c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>
        <v>141581.5</v>
      </c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>
        <v>141581.5</v>
      </c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>
        <f t="shared" si="5"/>
        <v>141581.5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>
        <f t="shared" si="6"/>
        <v>0</v>
      </c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>
        <f t="shared" si="7"/>
        <v>0</v>
      </c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6"/>
    </row>
    <row r="84" spans="1:166" ht="12.75" x14ac:dyDescent="0.2">
      <c r="A84" s="68" t="s">
        <v>82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9"/>
      <c r="AK84" s="58"/>
      <c r="AL84" s="59"/>
      <c r="AM84" s="59"/>
      <c r="AN84" s="59"/>
      <c r="AO84" s="59"/>
      <c r="AP84" s="59"/>
      <c r="AQ84" s="59" t="s">
        <v>117</v>
      </c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62">
        <v>29240</v>
      </c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>
        <v>29240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>
        <v>29233</v>
      </c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>
        <f t="shared" si="5"/>
        <v>29233</v>
      </c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>
        <f t="shared" si="6"/>
        <v>7</v>
      </c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>
        <f t="shared" si="7"/>
        <v>7</v>
      </c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6"/>
    </row>
    <row r="85" spans="1:166" ht="36.4" customHeight="1" x14ac:dyDescent="0.2">
      <c r="A85" s="68" t="s">
        <v>118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9"/>
      <c r="AK85" s="58"/>
      <c r="AL85" s="59"/>
      <c r="AM85" s="59"/>
      <c r="AN85" s="59"/>
      <c r="AO85" s="59"/>
      <c r="AP85" s="59"/>
      <c r="AQ85" s="59" t="s">
        <v>119</v>
      </c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62">
        <v>15000</v>
      </c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>
        <v>15000</v>
      </c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>
        <v>15000</v>
      </c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>
        <f t="shared" si="5"/>
        <v>15000</v>
      </c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>
        <f t="shared" si="6"/>
        <v>0</v>
      </c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>
        <f t="shared" si="7"/>
        <v>0</v>
      </c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6"/>
    </row>
    <row r="86" spans="1:166" ht="36.4" customHeight="1" x14ac:dyDescent="0.2">
      <c r="A86" s="68" t="s">
        <v>118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9"/>
      <c r="AK86" s="58"/>
      <c r="AL86" s="59"/>
      <c r="AM86" s="59"/>
      <c r="AN86" s="59"/>
      <c r="AO86" s="59"/>
      <c r="AP86" s="59"/>
      <c r="AQ86" s="59" t="s">
        <v>120</v>
      </c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62">
        <v>7200</v>
      </c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>
        <v>7200</v>
      </c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>
        <v>7200</v>
      </c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>
        <f t="shared" si="5"/>
        <v>7200</v>
      </c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>
        <f t="shared" si="6"/>
        <v>0</v>
      </c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>
        <f t="shared" si="7"/>
        <v>0</v>
      </c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6"/>
    </row>
    <row r="87" spans="1:166" ht="36.4" customHeight="1" x14ac:dyDescent="0.2">
      <c r="A87" s="68" t="s">
        <v>118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9"/>
      <c r="AK87" s="58"/>
      <c r="AL87" s="59"/>
      <c r="AM87" s="59"/>
      <c r="AN87" s="59"/>
      <c r="AO87" s="59"/>
      <c r="AP87" s="59"/>
      <c r="AQ87" s="59" t="s">
        <v>121</v>
      </c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62">
        <v>2600</v>
      </c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>
        <v>2600</v>
      </c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>
        <v>2600</v>
      </c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>
        <f t="shared" si="5"/>
        <v>2600</v>
      </c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>
        <f t="shared" si="6"/>
        <v>0</v>
      </c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>
        <f t="shared" si="7"/>
        <v>0</v>
      </c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6"/>
    </row>
    <row r="88" spans="1:166" ht="12.75" x14ac:dyDescent="0.2">
      <c r="A88" s="68" t="s">
        <v>75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9"/>
      <c r="AK88" s="58"/>
      <c r="AL88" s="59"/>
      <c r="AM88" s="59"/>
      <c r="AN88" s="59"/>
      <c r="AO88" s="59"/>
      <c r="AP88" s="59"/>
      <c r="AQ88" s="59" t="s">
        <v>122</v>
      </c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62">
        <v>76671.960000000006</v>
      </c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>
        <v>76671.960000000006</v>
      </c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>
        <v>53848.35</v>
      </c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>
        <f t="shared" si="5"/>
        <v>53848.35</v>
      </c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>
        <f t="shared" si="6"/>
        <v>22823.610000000008</v>
      </c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>
        <f t="shared" si="7"/>
        <v>22823.610000000008</v>
      </c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6"/>
    </row>
    <row r="89" spans="1:166" ht="24.2" customHeight="1" x14ac:dyDescent="0.2">
      <c r="A89" s="68" t="s">
        <v>85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9"/>
      <c r="AK89" s="58"/>
      <c r="AL89" s="59"/>
      <c r="AM89" s="59"/>
      <c r="AN89" s="59"/>
      <c r="AO89" s="59"/>
      <c r="AP89" s="59"/>
      <c r="AQ89" s="59" t="s">
        <v>123</v>
      </c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62">
        <v>23154.89</v>
      </c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>
        <v>23154.89</v>
      </c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>
        <v>16262.17</v>
      </c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>
        <f t="shared" si="5"/>
        <v>16262.17</v>
      </c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>
        <f t="shared" si="6"/>
        <v>6892.7199999999993</v>
      </c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>
        <f t="shared" si="7"/>
        <v>6892.7199999999993</v>
      </c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6"/>
    </row>
    <row r="90" spans="1:166" ht="24.2" customHeight="1" x14ac:dyDescent="0.2">
      <c r="A90" s="68" t="s">
        <v>124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9"/>
      <c r="AK90" s="58"/>
      <c r="AL90" s="59"/>
      <c r="AM90" s="59"/>
      <c r="AN90" s="59"/>
      <c r="AO90" s="59"/>
      <c r="AP90" s="59"/>
      <c r="AQ90" s="59" t="s">
        <v>125</v>
      </c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62">
        <v>10311.6</v>
      </c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>
        <v>10311.6</v>
      </c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>
        <f t="shared" si="5"/>
        <v>0</v>
      </c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>
        <f t="shared" si="6"/>
        <v>10311.6</v>
      </c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>
        <f t="shared" si="7"/>
        <v>10311.6</v>
      </c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6"/>
    </row>
    <row r="91" spans="1:166" ht="24.2" customHeight="1" x14ac:dyDescent="0.2">
      <c r="A91" s="68" t="s">
        <v>93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9"/>
      <c r="AK91" s="58"/>
      <c r="AL91" s="59"/>
      <c r="AM91" s="59"/>
      <c r="AN91" s="59"/>
      <c r="AO91" s="59"/>
      <c r="AP91" s="59"/>
      <c r="AQ91" s="59" t="s">
        <v>126</v>
      </c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62">
        <v>11846</v>
      </c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>
        <v>11846</v>
      </c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>
        <v>11846</v>
      </c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>
        <f t="shared" si="5"/>
        <v>11846</v>
      </c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62">
        <f t="shared" si="6"/>
        <v>0</v>
      </c>
      <c r="EL91" s="62"/>
      <c r="EM91" s="62"/>
      <c r="EN91" s="62"/>
      <c r="EO91" s="62"/>
      <c r="EP91" s="62"/>
      <c r="EQ91" s="62"/>
      <c r="ER91" s="62"/>
      <c r="ES91" s="62"/>
      <c r="ET91" s="62"/>
      <c r="EU91" s="62"/>
      <c r="EV91" s="62"/>
      <c r="EW91" s="62"/>
      <c r="EX91" s="62">
        <f t="shared" si="7"/>
        <v>0</v>
      </c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6"/>
    </row>
    <row r="92" spans="1:166" ht="12.75" x14ac:dyDescent="0.2">
      <c r="A92" s="68" t="s">
        <v>91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9"/>
      <c r="AK92" s="58"/>
      <c r="AL92" s="59"/>
      <c r="AM92" s="59"/>
      <c r="AN92" s="59"/>
      <c r="AO92" s="59"/>
      <c r="AP92" s="59"/>
      <c r="AQ92" s="59" t="s">
        <v>127</v>
      </c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62">
        <v>193808</v>
      </c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>
        <v>193808</v>
      </c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>
        <v>136950</v>
      </c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>
        <f t="shared" si="5"/>
        <v>136950</v>
      </c>
      <c r="DY92" s="62"/>
      <c r="DZ92" s="62"/>
      <c r="EA92" s="62"/>
      <c r="EB92" s="62"/>
      <c r="EC92" s="62"/>
      <c r="ED92" s="62"/>
      <c r="EE92" s="62"/>
      <c r="EF92" s="62"/>
      <c r="EG92" s="62"/>
      <c r="EH92" s="62"/>
      <c r="EI92" s="62"/>
      <c r="EJ92" s="62"/>
      <c r="EK92" s="62">
        <f t="shared" si="6"/>
        <v>56858</v>
      </c>
      <c r="EL92" s="62"/>
      <c r="EM92" s="62"/>
      <c r="EN92" s="62"/>
      <c r="EO92" s="62"/>
      <c r="EP92" s="62"/>
      <c r="EQ92" s="62"/>
      <c r="ER92" s="62"/>
      <c r="ES92" s="62"/>
      <c r="ET92" s="62"/>
      <c r="EU92" s="62"/>
      <c r="EV92" s="62"/>
      <c r="EW92" s="62"/>
      <c r="EX92" s="62">
        <f t="shared" si="7"/>
        <v>56858</v>
      </c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6"/>
    </row>
    <row r="93" spans="1:166" ht="12.75" x14ac:dyDescent="0.2">
      <c r="A93" s="68" t="s">
        <v>91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9"/>
      <c r="AK93" s="58"/>
      <c r="AL93" s="59"/>
      <c r="AM93" s="59"/>
      <c r="AN93" s="59"/>
      <c r="AO93" s="59"/>
      <c r="AP93" s="59"/>
      <c r="AQ93" s="59" t="s">
        <v>128</v>
      </c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62">
        <v>4335.78</v>
      </c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>
        <v>4335.78</v>
      </c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>
        <v>982.06</v>
      </c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>
        <f t="shared" si="5"/>
        <v>982.06</v>
      </c>
      <c r="DY93" s="62"/>
      <c r="DZ93" s="62"/>
      <c r="EA93" s="62"/>
      <c r="EB93" s="62"/>
      <c r="EC93" s="62"/>
      <c r="ED93" s="62"/>
      <c r="EE93" s="62"/>
      <c r="EF93" s="62"/>
      <c r="EG93" s="62"/>
      <c r="EH93" s="62"/>
      <c r="EI93" s="62"/>
      <c r="EJ93" s="62"/>
      <c r="EK93" s="62">
        <f t="shared" si="6"/>
        <v>3353.72</v>
      </c>
      <c r="EL93" s="62"/>
      <c r="EM93" s="62"/>
      <c r="EN93" s="62"/>
      <c r="EO93" s="62"/>
      <c r="EP93" s="62"/>
      <c r="EQ93" s="62"/>
      <c r="ER93" s="62"/>
      <c r="ES93" s="62"/>
      <c r="ET93" s="62"/>
      <c r="EU93" s="62"/>
      <c r="EV93" s="62"/>
      <c r="EW93" s="62"/>
      <c r="EX93" s="62">
        <f t="shared" si="7"/>
        <v>3353.72</v>
      </c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6"/>
    </row>
    <row r="94" spans="1:166" ht="24.2" customHeight="1" x14ac:dyDescent="0.2">
      <c r="A94" s="68" t="s">
        <v>93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9"/>
      <c r="AK94" s="58"/>
      <c r="AL94" s="59"/>
      <c r="AM94" s="59"/>
      <c r="AN94" s="59"/>
      <c r="AO94" s="59"/>
      <c r="AP94" s="59"/>
      <c r="AQ94" s="59" t="s">
        <v>129</v>
      </c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62">
        <v>87953.2</v>
      </c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>
        <v>87953.2</v>
      </c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>
        <v>87953.2</v>
      </c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>
        <f t="shared" si="5"/>
        <v>87953.2</v>
      </c>
      <c r="DY94" s="62"/>
      <c r="DZ94" s="62"/>
      <c r="EA94" s="62"/>
      <c r="EB94" s="62"/>
      <c r="EC94" s="62"/>
      <c r="ED94" s="62"/>
      <c r="EE94" s="62"/>
      <c r="EF94" s="62"/>
      <c r="EG94" s="62"/>
      <c r="EH94" s="62"/>
      <c r="EI94" s="62"/>
      <c r="EJ94" s="62"/>
      <c r="EK94" s="62">
        <f t="shared" si="6"/>
        <v>0</v>
      </c>
      <c r="EL94" s="62"/>
      <c r="EM94" s="62"/>
      <c r="EN94" s="62"/>
      <c r="EO94" s="62"/>
      <c r="EP94" s="62"/>
      <c r="EQ94" s="62"/>
      <c r="ER94" s="62"/>
      <c r="ES94" s="62"/>
      <c r="ET94" s="62"/>
      <c r="EU94" s="62"/>
      <c r="EV94" s="62"/>
      <c r="EW94" s="62"/>
      <c r="EX94" s="62">
        <f t="shared" si="7"/>
        <v>0</v>
      </c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6"/>
    </row>
    <row r="95" spans="1:166" ht="24.2" customHeight="1" x14ac:dyDescent="0.2">
      <c r="A95" s="68" t="s">
        <v>93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9"/>
      <c r="AK95" s="58"/>
      <c r="AL95" s="59"/>
      <c r="AM95" s="59"/>
      <c r="AN95" s="59"/>
      <c r="AO95" s="59"/>
      <c r="AP95" s="59"/>
      <c r="AQ95" s="59" t="s">
        <v>130</v>
      </c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62">
        <v>44000</v>
      </c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>
        <v>44000</v>
      </c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>
        <v>43976.6</v>
      </c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>
        <f t="shared" si="5"/>
        <v>43976.6</v>
      </c>
      <c r="DY95" s="62"/>
      <c r="DZ95" s="62"/>
      <c r="EA95" s="62"/>
      <c r="EB95" s="62"/>
      <c r="EC95" s="62"/>
      <c r="ED95" s="62"/>
      <c r="EE95" s="62"/>
      <c r="EF95" s="62"/>
      <c r="EG95" s="62"/>
      <c r="EH95" s="62"/>
      <c r="EI95" s="62"/>
      <c r="EJ95" s="62"/>
      <c r="EK95" s="62">
        <f t="shared" si="6"/>
        <v>23.400000000001455</v>
      </c>
      <c r="EL95" s="62"/>
      <c r="EM95" s="62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>
        <f t="shared" si="7"/>
        <v>23.400000000001455</v>
      </c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6"/>
    </row>
    <row r="96" spans="1:166" ht="12.75" x14ac:dyDescent="0.2">
      <c r="A96" s="68" t="s">
        <v>82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9"/>
      <c r="AK96" s="58"/>
      <c r="AL96" s="59"/>
      <c r="AM96" s="59"/>
      <c r="AN96" s="59"/>
      <c r="AO96" s="59"/>
      <c r="AP96" s="59"/>
      <c r="AQ96" s="59" t="s">
        <v>131</v>
      </c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62">
        <v>1777.31</v>
      </c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>
        <v>1777.31</v>
      </c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>
        <v>1777.31</v>
      </c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>
        <f t="shared" si="5"/>
        <v>1777.31</v>
      </c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>
        <f t="shared" si="6"/>
        <v>0</v>
      </c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>
        <f t="shared" si="7"/>
        <v>0</v>
      </c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6"/>
    </row>
    <row r="97" spans="1:166" ht="12.75" x14ac:dyDescent="0.2">
      <c r="A97" s="68" t="s">
        <v>82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9"/>
      <c r="AK97" s="58"/>
      <c r="AL97" s="59"/>
      <c r="AM97" s="59"/>
      <c r="AN97" s="59"/>
      <c r="AO97" s="59"/>
      <c r="AP97" s="59"/>
      <c r="AQ97" s="59" t="s">
        <v>132</v>
      </c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62">
        <v>770.33</v>
      </c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>
        <v>770.33</v>
      </c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>
        <v>770.33</v>
      </c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>
        <f t="shared" si="5"/>
        <v>770.33</v>
      </c>
      <c r="DY97" s="62"/>
      <c r="DZ97" s="62"/>
      <c r="EA97" s="62"/>
      <c r="EB97" s="62"/>
      <c r="EC97" s="62"/>
      <c r="ED97" s="62"/>
      <c r="EE97" s="62"/>
      <c r="EF97" s="62"/>
      <c r="EG97" s="62"/>
      <c r="EH97" s="62"/>
      <c r="EI97" s="62"/>
      <c r="EJ97" s="62"/>
      <c r="EK97" s="62">
        <f t="shared" si="6"/>
        <v>0</v>
      </c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>
        <f t="shared" si="7"/>
        <v>0</v>
      </c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6"/>
    </row>
    <row r="98" spans="1:166" ht="12.75" x14ac:dyDescent="0.2">
      <c r="A98" s="68" t="s">
        <v>133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9"/>
      <c r="AK98" s="58"/>
      <c r="AL98" s="59"/>
      <c r="AM98" s="59"/>
      <c r="AN98" s="59"/>
      <c r="AO98" s="59"/>
      <c r="AP98" s="59"/>
      <c r="AQ98" s="59" t="s">
        <v>134</v>
      </c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62">
        <v>1073.93</v>
      </c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>
        <v>1073.93</v>
      </c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>
        <v>1073.93</v>
      </c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>
        <f t="shared" si="5"/>
        <v>1073.93</v>
      </c>
      <c r="DY98" s="62"/>
      <c r="DZ98" s="62"/>
      <c r="EA98" s="62"/>
      <c r="EB98" s="62"/>
      <c r="EC98" s="62"/>
      <c r="ED98" s="62"/>
      <c r="EE98" s="62"/>
      <c r="EF98" s="62"/>
      <c r="EG98" s="62"/>
      <c r="EH98" s="62"/>
      <c r="EI98" s="62"/>
      <c r="EJ98" s="62"/>
      <c r="EK98" s="62">
        <f t="shared" si="6"/>
        <v>0</v>
      </c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>
        <f t="shared" si="7"/>
        <v>0</v>
      </c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6"/>
    </row>
    <row r="99" spans="1:166" ht="24.2" customHeight="1" x14ac:dyDescent="0.2">
      <c r="A99" s="68" t="s">
        <v>99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9"/>
      <c r="AK99" s="58"/>
      <c r="AL99" s="59"/>
      <c r="AM99" s="59"/>
      <c r="AN99" s="59"/>
      <c r="AO99" s="59"/>
      <c r="AP99" s="59"/>
      <c r="AQ99" s="59" t="s">
        <v>135</v>
      </c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62">
        <v>531.66</v>
      </c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>
        <v>531.66</v>
      </c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>
        <f t="shared" si="5"/>
        <v>0</v>
      </c>
      <c r="DY99" s="62"/>
      <c r="DZ99" s="62"/>
      <c r="EA99" s="62"/>
      <c r="EB99" s="62"/>
      <c r="EC99" s="62"/>
      <c r="ED99" s="62"/>
      <c r="EE99" s="62"/>
      <c r="EF99" s="62"/>
      <c r="EG99" s="62"/>
      <c r="EH99" s="62"/>
      <c r="EI99" s="62"/>
      <c r="EJ99" s="62"/>
      <c r="EK99" s="62">
        <f t="shared" si="6"/>
        <v>531.66</v>
      </c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>
        <f t="shared" si="7"/>
        <v>531.66</v>
      </c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6"/>
    </row>
    <row r="100" spans="1:166" ht="24.2" customHeight="1" x14ac:dyDescent="0.2">
      <c r="A100" s="68" t="s">
        <v>99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9"/>
      <c r="AK100" s="58"/>
      <c r="AL100" s="59"/>
      <c r="AM100" s="59"/>
      <c r="AN100" s="59"/>
      <c r="AO100" s="59"/>
      <c r="AP100" s="59"/>
      <c r="AQ100" s="59" t="s">
        <v>136</v>
      </c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62">
        <v>50505.24</v>
      </c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>
        <v>50505.24</v>
      </c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>
        <v>38350</v>
      </c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>
        <f t="shared" si="5"/>
        <v>38350</v>
      </c>
      <c r="DY100" s="62"/>
      <c r="DZ100" s="62"/>
      <c r="EA100" s="62"/>
      <c r="EB100" s="62"/>
      <c r="EC100" s="62"/>
      <c r="ED100" s="62"/>
      <c r="EE100" s="62"/>
      <c r="EF100" s="62"/>
      <c r="EG100" s="62"/>
      <c r="EH100" s="62"/>
      <c r="EI100" s="62"/>
      <c r="EJ100" s="62"/>
      <c r="EK100" s="62">
        <f t="shared" si="6"/>
        <v>12155.239999999998</v>
      </c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>
        <f t="shared" si="7"/>
        <v>12155.239999999998</v>
      </c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6"/>
    </row>
    <row r="101" spans="1:166" ht="24.2" customHeight="1" x14ac:dyDescent="0.2">
      <c r="A101" s="68" t="s">
        <v>93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9"/>
      <c r="AK101" s="58"/>
      <c r="AL101" s="59"/>
      <c r="AM101" s="59"/>
      <c r="AN101" s="59"/>
      <c r="AO101" s="59"/>
      <c r="AP101" s="59"/>
      <c r="AQ101" s="59" t="s">
        <v>137</v>
      </c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62">
        <v>210000</v>
      </c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>
        <v>210000</v>
      </c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>
        <v>110000</v>
      </c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>
        <f t="shared" si="5"/>
        <v>110000</v>
      </c>
      <c r="DY101" s="62"/>
      <c r="DZ101" s="62"/>
      <c r="EA101" s="62"/>
      <c r="EB101" s="62"/>
      <c r="EC101" s="62"/>
      <c r="ED101" s="62"/>
      <c r="EE101" s="62"/>
      <c r="EF101" s="62"/>
      <c r="EG101" s="62"/>
      <c r="EH101" s="62"/>
      <c r="EI101" s="62"/>
      <c r="EJ101" s="62"/>
      <c r="EK101" s="62">
        <f t="shared" si="6"/>
        <v>100000</v>
      </c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>
        <f t="shared" si="7"/>
        <v>100000</v>
      </c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6"/>
    </row>
    <row r="102" spans="1:166" ht="24.2" customHeight="1" x14ac:dyDescent="0.2">
      <c r="A102" s="68" t="s">
        <v>93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9"/>
      <c r="AK102" s="58"/>
      <c r="AL102" s="59"/>
      <c r="AM102" s="59"/>
      <c r="AN102" s="59"/>
      <c r="AO102" s="59"/>
      <c r="AP102" s="59"/>
      <c r="AQ102" s="59" t="s">
        <v>138</v>
      </c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62">
        <v>840000</v>
      </c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>
        <v>840000</v>
      </c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>
        <v>590000</v>
      </c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>
        <f t="shared" si="5"/>
        <v>590000</v>
      </c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>
        <f t="shared" si="6"/>
        <v>250000</v>
      </c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>
        <f t="shared" si="7"/>
        <v>250000</v>
      </c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6"/>
    </row>
    <row r="103" spans="1:166" ht="24.2" customHeight="1" x14ac:dyDescent="0.2">
      <c r="A103" s="68" t="s">
        <v>97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9"/>
      <c r="AK103" s="58"/>
      <c r="AL103" s="59"/>
      <c r="AM103" s="59"/>
      <c r="AN103" s="59"/>
      <c r="AO103" s="59"/>
      <c r="AP103" s="59"/>
      <c r="AQ103" s="59" t="s">
        <v>139</v>
      </c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62">
        <v>120000</v>
      </c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>
        <v>120000</v>
      </c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>
        <v>120000</v>
      </c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>
        <f t="shared" si="5"/>
        <v>120000</v>
      </c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>
        <f t="shared" si="6"/>
        <v>0</v>
      </c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>
        <f t="shared" si="7"/>
        <v>0</v>
      </c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6"/>
    </row>
    <row r="104" spans="1:166" ht="24.2" customHeight="1" x14ac:dyDescent="0.2">
      <c r="A104" s="68" t="s">
        <v>97</v>
      </c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9"/>
      <c r="AK104" s="58"/>
      <c r="AL104" s="59"/>
      <c r="AM104" s="59"/>
      <c r="AN104" s="59"/>
      <c r="AO104" s="59"/>
      <c r="AP104" s="59"/>
      <c r="AQ104" s="59" t="s">
        <v>140</v>
      </c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62">
        <v>480000</v>
      </c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>
        <v>480000</v>
      </c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>
        <v>480000</v>
      </c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>
        <f t="shared" si="5"/>
        <v>480000</v>
      </c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>
        <f t="shared" si="6"/>
        <v>0</v>
      </c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>
        <f t="shared" si="7"/>
        <v>0</v>
      </c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6"/>
    </row>
    <row r="105" spans="1:166" ht="36.4" customHeight="1" x14ac:dyDescent="0.2">
      <c r="A105" s="68" t="s">
        <v>141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9"/>
      <c r="AK105" s="58"/>
      <c r="AL105" s="59"/>
      <c r="AM105" s="59"/>
      <c r="AN105" s="59"/>
      <c r="AO105" s="59"/>
      <c r="AP105" s="59"/>
      <c r="AQ105" s="59" t="s">
        <v>142</v>
      </c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62">
        <v>9860</v>
      </c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>
        <v>9860</v>
      </c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>
        <f t="shared" si="5"/>
        <v>0</v>
      </c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>
        <f t="shared" si="6"/>
        <v>9860</v>
      </c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>
        <f t="shared" si="7"/>
        <v>9860</v>
      </c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6"/>
    </row>
    <row r="106" spans="1:166" ht="12.75" x14ac:dyDescent="0.2">
      <c r="A106" s="68" t="s">
        <v>75</v>
      </c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9"/>
      <c r="AK106" s="58"/>
      <c r="AL106" s="59"/>
      <c r="AM106" s="59"/>
      <c r="AN106" s="59"/>
      <c r="AO106" s="59"/>
      <c r="AP106" s="59"/>
      <c r="AQ106" s="59" t="s">
        <v>143</v>
      </c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62">
        <v>161185</v>
      </c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>
        <v>161185</v>
      </c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>
        <v>161185</v>
      </c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>
        <f t="shared" si="5"/>
        <v>161185</v>
      </c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>
        <f t="shared" si="6"/>
        <v>0</v>
      </c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>
        <f t="shared" si="7"/>
        <v>0</v>
      </c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6"/>
    </row>
    <row r="107" spans="1:166" ht="12.75" x14ac:dyDescent="0.2">
      <c r="A107" s="68" t="s">
        <v>75</v>
      </c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9"/>
      <c r="AK107" s="58"/>
      <c r="AL107" s="59"/>
      <c r="AM107" s="59"/>
      <c r="AN107" s="59"/>
      <c r="AO107" s="59"/>
      <c r="AP107" s="59"/>
      <c r="AQ107" s="59" t="s">
        <v>144</v>
      </c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62">
        <v>85330.7</v>
      </c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>
        <v>85330.7</v>
      </c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>
        <v>85330.7</v>
      </c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>
        <f t="shared" si="5"/>
        <v>85330.7</v>
      </c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>
        <f t="shared" si="6"/>
        <v>0</v>
      </c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>
        <f t="shared" si="7"/>
        <v>0</v>
      </c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6"/>
    </row>
    <row r="108" spans="1:166" ht="12.75" x14ac:dyDescent="0.2">
      <c r="A108" s="68" t="s">
        <v>75</v>
      </c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9"/>
      <c r="AK108" s="58"/>
      <c r="AL108" s="59"/>
      <c r="AM108" s="59"/>
      <c r="AN108" s="59"/>
      <c r="AO108" s="59"/>
      <c r="AP108" s="59"/>
      <c r="AQ108" s="59" t="s">
        <v>145</v>
      </c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62">
        <v>44683.5</v>
      </c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>
        <v>44683.5</v>
      </c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>
        <v>44683.5</v>
      </c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>
        <f t="shared" si="5"/>
        <v>44683.5</v>
      </c>
      <c r="DY108" s="62"/>
      <c r="DZ108" s="62"/>
      <c r="EA108" s="62"/>
      <c r="EB108" s="62"/>
      <c r="EC108" s="62"/>
      <c r="ED108" s="62"/>
      <c r="EE108" s="62"/>
      <c r="EF108" s="62"/>
      <c r="EG108" s="62"/>
      <c r="EH108" s="62"/>
      <c r="EI108" s="62"/>
      <c r="EJ108" s="62"/>
      <c r="EK108" s="62">
        <f t="shared" si="6"/>
        <v>0</v>
      </c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>
        <f t="shared" si="7"/>
        <v>0</v>
      </c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6"/>
    </row>
    <row r="109" spans="1:166" ht="12.75" x14ac:dyDescent="0.2">
      <c r="A109" s="68" t="s">
        <v>75</v>
      </c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9"/>
      <c r="AK109" s="58"/>
      <c r="AL109" s="59"/>
      <c r="AM109" s="59"/>
      <c r="AN109" s="59"/>
      <c r="AO109" s="59"/>
      <c r="AP109" s="59"/>
      <c r="AQ109" s="59" t="s">
        <v>146</v>
      </c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62">
        <v>181100</v>
      </c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>
        <v>181100</v>
      </c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>
        <v>90555.5</v>
      </c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>
        <f t="shared" si="5"/>
        <v>90555.5</v>
      </c>
      <c r="DY109" s="62"/>
      <c r="DZ109" s="62"/>
      <c r="EA109" s="62"/>
      <c r="EB109" s="62"/>
      <c r="EC109" s="62"/>
      <c r="ED109" s="62"/>
      <c r="EE109" s="62"/>
      <c r="EF109" s="62"/>
      <c r="EG109" s="62"/>
      <c r="EH109" s="62"/>
      <c r="EI109" s="62"/>
      <c r="EJ109" s="62"/>
      <c r="EK109" s="62">
        <f t="shared" si="6"/>
        <v>90544.5</v>
      </c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>
        <f t="shared" si="7"/>
        <v>90544.5</v>
      </c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6"/>
    </row>
    <row r="110" spans="1:166" ht="24.2" customHeight="1" x14ac:dyDescent="0.2">
      <c r="A110" s="68" t="s">
        <v>85</v>
      </c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9"/>
      <c r="AK110" s="58"/>
      <c r="AL110" s="59"/>
      <c r="AM110" s="59"/>
      <c r="AN110" s="59"/>
      <c r="AO110" s="59"/>
      <c r="AP110" s="59"/>
      <c r="AQ110" s="59" t="s">
        <v>147</v>
      </c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62">
        <v>103371</v>
      </c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>
        <v>103371</v>
      </c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>
        <v>75872.990000000005</v>
      </c>
      <c r="CI110" s="62"/>
      <c r="CJ110" s="62"/>
      <c r="CK110" s="62"/>
      <c r="CL110" s="62"/>
      <c r="CM110" s="62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>
        <f t="shared" si="5"/>
        <v>75872.990000000005</v>
      </c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>
        <f t="shared" si="6"/>
        <v>27498.009999999995</v>
      </c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>
        <f t="shared" si="7"/>
        <v>27498.009999999995</v>
      </c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6"/>
    </row>
    <row r="111" spans="1:166" ht="24.2" customHeight="1" x14ac:dyDescent="0.2">
      <c r="A111" s="68" t="s">
        <v>85</v>
      </c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9"/>
      <c r="AK111" s="58"/>
      <c r="AL111" s="59"/>
      <c r="AM111" s="59"/>
      <c r="AN111" s="59"/>
      <c r="AO111" s="59"/>
      <c r="AP111" s="59"/>
      <c r="AQ111" s="59" t="s">
        <v>148</v>
      </c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62">
        <v>25770.2</v>
      </c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>
        <v>25770.2</v>
      </c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>
        <v>25770.2</v>
      </c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>
        <f t="shared" si="5"/>
        <v>25770.2</v>
      </c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>
        <f t="shared" si="6"/>
        <v>0</v>
      </c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>
        <f t="shared" si="7"/>
        <v>0</v>
      </c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6"/>
    </row>
    <row r="112" spans="1:166" ht="24.2" customHeight="1" x14ac:dyDescent="0.2">
      <c r="A112" s="68" t="s">
        <v>85</v>
      </c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9"/>
      <c r="AK112" s="58"/>
      <c r="AL112" s="59"/>
      <c r="AM112" s="59"/>
      <c r="AN112" s="59"/>
      <c r="AO112" s="59"/>
      <c r="AP112" s="59"/>
      <c r="AQ112" s="59" t="s">
        <v>149</v>
      </c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62">
        <v>13494.5</v>
      </c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>
        <v>13494.5</v>
      </c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>
        <v>13494.5</v>
      </c>
      <c r="CI112" s="62"/>
      <c r="CJ112" s="62"/>
      <c r="CK112" s="62"/>
      <c r="CL112" s="62"/>
      <c r="CM112" s="62"/>
      <c r="CN112" s="62"/>
      <c r="CO112" s="62"/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>
        <f t="shared" si="5"/>
        <v>13494.5</v>
      </c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>
        <f t="shared" si="6"/>
        <v>0</v>
      </c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>
        <f t="shared" si="7"/>
        <v>0</v>
      </c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6"/>
    </row>
    <row r="113" spans="1:166" ht="24" customHeight="1" x14ac:dyDescent="0.2">
      <c r="A113" s="73" t="s">
        <v>150</v>
      </c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4"/>
      <c r="AK113" s="75" t="s">
        <v>151</v>
      </c>
      <c r="AL113" s="76"/>
      <c r="AM113" s="76"/>
      <c r="AN113" s="76"/>
      <c r="AO113" s="76"/>
      <c r="AP113" s="76"/>
      <c r="AQ113" s="77"/>
      <c r="AR113" s="77"/>
      <c r="AS113" s="77"/>
      <c r="AT113" s="77"/>
      <c r="AU113" s="77"/>
      <c r="AV113" s="77"/>
      <c r="AW113" s="77"/>
      <c r="AX113" s="77"/>
      <c r="AY113" s="77"/>
      <c r="AZ113" s="77"/>
      <c r="BA113" s="77"/>
      <c r="BB113" s="77"/>
      <c r="BC113" s="72">
        <v>-109300</v>
      </c>
      <c r="BD113" s="72"/>
      <c r="BE113" s="72"/>
      <c r="BF113" s="72"/>
      <c r="BG113" s="72"/>
      <c r="BH113" s="72"/>
      <c r="BI113" s="72"/>
      <c r="BJ113" s="72"/>
      <c r="BK113" s="72"/>
      <c r="BL113" s="72"/>
      <c r="BM113" s="72"/>
      <c r="BN113" s="72"/>
      <c r="BO113" s="72"/>
      <c r="BP113" s="72"/>
      <c r="BQ113" s="72"/>
      <c r="BR113" s="72"/>
      <c r="BS113" s="72"/>
      <c r="BT113" s="72"/>
      <c r="BU113" s="72">
        <v>-109300</v>
      </c>
      <c r="BV113" s="72"/>
      <c r="BW113" s="72"/>
      <c r="BX113" s="72"/>
      <c r="BY113" s="72"/>
      <c r="BZ113" s="72"/>
      <c r="CA113" s="72"/>
      <c r="CB113" s="72"/>
      <c r="CC113" s="72"/>
      <c r="CD113" s="72"/>
      <c r="CE113" s="72"/>
      <c r="CF113" s="72"/>
      <c r="CG113" s="72"/>
      <c r="CH113" s="72">
        <v>217454</v>
      </c>
      <c r="CI113" s="72"/>
      <c r="CJ113" s="72"/>
      <c r="CK113" s="72"/>
      <c r="CL113" s="72"/>
      <c r="CM113" s="72"/>
      <c r="CN113" s="72"/>
      <c r="CO113" s="72"/>
      <c r="CP113" s="72"/>
      <c r="CQ113" s="72"/>
      <c r="CR113" s="72"/>
      <c r="CS113" s="72"/>
      <c r="CT113" s="72"/>
      <c r="CU113" s="72"/>
      <c r="CV113" s="72"/>
      <c r="CW113" s="72"/>
      <c r="CX113" s="72"/>
      <c r="CY113" s="72"/>
      <c r="CZ113" s="72"/>
      <c r="DA113" s="72"/>
      <c r="DB113" s="72"/>
      <c r="DC113" s="72"/>
      <c r="DD113" s="72"/>
      <c r="DE113" s="72"/>
      <c r="DF113" s="72"/>
      <c r="DG113" s="72"/>
      <c r="DH113" s="72"/>
      <c r="DI113" s="72"/>
      <c r="DJ113" s="72"/>
      <c r="DK113" s="72"/>
      <c r="DL113" s="72"/>
      <c r="DM113" s="72"/>
      <c r="DN113" s="72"/>
      <c r="DO113" s="72"/>
      <c r="DP113" s="72"/>
      <c r="DQ113" s="72"/>
      <c r="DR113" s="72"/>
      <c r="DS113" s="72"/>
      <c r="DT113" s="72"/>
      <c r="DU113" s="72"/>
      <c r="DV113" s="72"/>
      <c r="DW113" s="72"/>
      <c r="DX113" s="62">
        <f t="shared" si="5"/>
        <v>217454</v>
      </c>
      <c r="DY113" s="62"/>
      <c r="DZ113" s="62"/>
      <c r="EA113" s="62"/>
      <c r="EB113" s="62"/>
      <c r="EC113" s="62"/>
      <c r="ED113" s="62"/>
      <c r="EE113" s="62"/>
      <c r="EF113" s="62"/>
      <c r="EG113" s="62"/>
      <c r="EH113" s="62"/>
      <c r="EI113" s="62"/>
      <c r="EJ113" s="62"/>
      <c r="EK113" s="72"/>
      <c r="EL113" s="72"/>
      <c r="EM113" s="72"/>
      <c r="EN113" s="72"/>
      <c r="EO113" s="72"/>
      <c r="EP113" s="72"/>
      <c r="EQ113" s="72"/>
      <c r="ER113" s="72"/>
      <c r="ES113" s="72"/>
      <c r="ET113" s="72"/>
      <c r="EU113" s="72"/>
      <c r="EV113" s="72"/>
      <c r="EW113" s="72"/>
      <c r="EX113" s="72"/>
      <c r="EY113" s="72"/>
      <c r="EZ113" s="72"/>
      <c r="FA113" s="72"/>
      <c r="FB113" s="72"/>
      <c r="FC113" s="72"/>
      <c r="FD113" s="72"/>
      <c r="FE113" s="72"/>
      <c r="FF113" s="72"/>
      <c r="FG113" s="72"/>
      <c r="FH113" s="72"/>
      <c r="FI113" s="72"/>
      <c r="FJ113" s="78"/>
    </row>
    <row r="114" spans="1:166" ht="24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</row>
    <row r="115" spans="1:166" ht="35.2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</row>
    <row r="116" spans="1:166" ht="35.2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</row>
    <row r="117" spans="1:166" ht="12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</row>
    <row r="118" spans="1:166" ht="8.2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</row>
    <row r="119" spans="1:166" ht="9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</row>
    <row r="120" spans="1:16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6" t="s">
        <v>152</v>
      </c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6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2" t="s">
        <v>153</v>
      </c>
    </row>
    <row r="121" spans="1:166" ht="12.75" customHeight="1" x14ac:dyDescent="0.2">
      <c r="A121" s="71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  <c r="CQ121" s="71"/>
      <c r="CR121" s="71"/>
      <c r="CS121" s="71"/>
      <c r="CT121" s="71"/>
      <c r="CU121" s="71"/>
      <c r="CV121" s="71"/>
      <c r="CW121" s="71"/>
      <c r="CX121" s="71"/>
      <c r="CY121" s="71"/>
      <c r="CZ121" s="71"/>
      <c r="DA121" s="71"/>
      <c r="DB121" s="71"/>
      <c r="DC121" s="71"/>
      <c r="DD121" s="71"/>
      <c r="DE121" s="71"/>
      <c r="DF121" s="71"/>
      <c r="DG121" s="71"/>
      <c r="DH121" s="71"/>
      <c r="DI121" s="71"/>
      <c r="DJ121" s="71"/>
      <c r="DK121" s="71"/>
      <c r="DL121" s="71"/>
      <c r="DM121" s="71"/>
      <c r="DN121" s="71"/>
      <c r="DO121" s="71"/>
      <c r="DP121" s="71"/>
      <c r="DQ121" s="71"/>
      <c r="DR121" s="71"/>
      <c r="DS121" s="71"/>
      <c r="DT121" s="71"/>
      <c r="DU121" s="71"/>
      <c r="DV121" s="71"/>
      <c r="DW121" s="71"/>
      <c r="DX121" s="71"/>
      <c r="DY121" s="71"/>
      <c r="DZ121" s="71"/>
      <c r="EA121" s="71"/>
      <c r="EB121" s="71"/>
      <c r="EC121" s="71"/>
      <c r="ED121" s="71"/>
      <c r="EE121" s="71"/>
      <c r="EF121" s="71"/>
      <c r="EG121" s="71"/>
      <c r="EH121" s="71"/>
      <c r="EI121" s="71"/>
      <c r="EJ121" s="71"/>
      <c r="EK121" s="71"/>
      <c r="EL121" s="71"/>
      <c r="EM121" s="71"/>
      <c r="EN121" s="71"/>
      <c r="EO121" s="71"/>
      <c r="EP121" s="71"/>
      <c r="EQ121" s="71"/>
      <c r="ER121" s="71"/>
      <c r="ES121" s="71"/>
      <c r="ET121" s="71"/>
      <c r="EU121" s="71"/>
      <c r="EV121" s="71"/>
      <c r="EW121" s="71"/>
      <c r="EX121" s="71"/>
      <c r="EY121" s="71"/>
      <c r="EZ121" s="71"/>
      <c r="FA121" s="71"/>
      <c r="FB121" s="71"/>
      <c r="FC121" s="71"/>
      <c r="FD121" s="71"/>
      <c r="FE121" s="71"/>
      <c r="FF121" s="71"/>
      <c r="FG121" s="71"/>
      <c r="FH121" s="71"/>
      <c r="FI121" s="71"/>
      <c r="FJ121" s="71"/>
    </row>
    <row r="122" spans="1:166" ht="11.25" customHeight="1" x14ac:dyDescent="0.2">
      <c r="A122" s="41" t="s">
        <v>21</v>
      </c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2"/>
      <c r="AP122" s="45" t="s">
        <v>22</v>
      </c>
      <c r="AQ122" s="41"/>
      <c r="AR122" s="41"/>
      <c r="AS122" s="41"/>
      <c r="AT122" s="41"/>
      <c r="AU122" s="42"/>
      <c r="AV122" s="45" t="s">
        <v>154</v>
      </c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2"/>
      <c r="BL122" s="45" t="s">
        <v>67</v>
      </c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2"/>
      <c r="CF122" s="35" t="s">
        <v>25</v>
      </c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  <c r="CV122" s="36"/>
      <c r="CW122" s="36"/>
      <c r="CX122" s="36"/>
      <c r="CY122" s="36"/>
      <c r="CZ122" s="36"/>
      <c r="DA122" s="36"/>
      <c r="DB122" s="36"/>
      <c r="DC122" s="36"/>
      <c r="DD122" s="36"/>
      <c r="DE122" s="36"/>
      <c r="DF122" s="36"/>
      <c r="DG122" s="36"/>
      <c r="DH122" s="36"/>
      <c r="DI122" s="36"/>
      <c r="DJ122" s="36"/>
      <c r="DK122" s="36"/>
      <c r="DL122" s="36"/>
      <c r="DM122" s="36"/>
      <c r="DN122" s="36"/>
      <c r="DO122" s="36"/>
      <c r="DP122" s="36"/>
      <c r="DQ122" s="36"/>
      <c r="DR122" s="36"/>
      <c r="DS122" s="36"/>
      <c r="DT122" s="36"/>
      <c r="DU122" s="36"/>
      <c r="DV122" s="36"/>
      <c r="DW122" s="36"/>
      <c r="DX122" s="36"/>
      <c r="DY122" s="36"/>
      <c r="DZ122" s="36"/>
      <c r="EA122" s="36"/>
      <c r="EB122" s="36"/>
      <c r="EC122" s="36"/>
      <c r="ED122" s="36"/>
      <c r="EE122" s="36"/>
      <c r="EF122" s="36"/>
      <c r="EG122" s="36"/>
      <c r="EH122" s="36"/>
      <c r="EI122" s="36"/>
      <c r="EJ122" s="36"/>
      <c r="EK122" s="36"/>
      <c r="EL122" s="36"/>
      <c r="EM122" s="36"/>
      <c r="EN122" s="36"/>
      <c r="EO122" s="36"/>
      <c r="EP122" s="36"/>
      <c r="EQ122" s="36"/>
      <c r="ER122" s="36"/>
      <c r="ES122" s="37"/>
      <c r="ET122" s="45" t="s">
        <v>26</v>
      </c>
      <c r="EU122" s="41"/>
      <c r="EV122" s="41"/>
      <c r="EW122" s="41"/>
      <c r="EX122" s="41"/>
      <c r="EY122" s="41"/>
      <c r="EZ122" s="41"/>
      <c r="FA122" s="41"/>
      <c r="FB122" s="41"/>
      <c r="FC122" s="41"/>
      <c r="FD122" s="41"/>
      <c r="FE122" s="41"/>
      <c r="FF122" s="41"/>
      <c r="FG122" s="41"/>
      <c r="FH122" s="41"/>
      <c r="FI122" s="41"/>
      <c r="FJ122" s="47"/>
    </row>
    <row r="123" spans="1:166" ht="69.75" customHeight="1" x14ac:dyDescent="0.2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4"/>
      <c r="AP123" s="46"/>
      <c r="AQ123" s="43"/>
      <c r="AR123" s="43"/>
      <c r="AS123" s="43"/>
      <c r="AT123" s="43"/>
      <c r="AU123" s="44"/>
      <c r="AV123" s="46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4"/>
      <c r="BL123" s="46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4"/>
      <c r="CF123" s="36" t="s">
        <v>155</v>
      </c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  <c r="CV123" s="37"/>
      <c r="CW123" s="35" t="s">
        <v>28</v>
      </c>
      <c r="CX123" s="36"/>
      <c r="CY123" s="36"/>
      <c r="CZ123" s="36"/>
      <c r="DA123" s="36"/>
      <c r="DB123" s="36"/>
      <c r="DC123" s="36"/>
      <c r="DD123" s="36"/>
      <c r="DE123" s="36"/>
      <c r="DF123" s="36"/>
      <c r="DG123" s="36"/>
      <c r="DH123" s="36"/>
      <c r="DI123" s="36"/>
      <c r="DJ123" s="36"/>
      <c r="DK123" s="36"/>
      <c r="DL123" s="36"/>
      <c r="DM123" s="37"/>
      <c r="DN123" s="35" t="s">
        <v>29</v>
      </c>
      <c r="DO123" s="36"/>
      <c r="DP123" s="36"/>
      <c r="DQ123" s="36"/>
      <c r="DR123" s="36"/>
      <c r="DS123" s="36"/>
      <c r="DT123" s="36"/>
      <c r="DU123" s="36"/>
      <c r="DV123" s="36"/>
      <c r="DW123" s="36"/>
      <c r="DX123" s="36"/>
      <c r="DY123" s="36"/>
      <c r="DZ123" s="36"/>
      <c r="EA123" s="36"/>
      <c r="EB123" s="36"/>
      <c r="EC123" s="36"/>
      <c r="ED123" s="37"/>
      <c r="EE123" s="35" t="s">
        <v>30</v>
      </c>
      <c r="EF123" s="36"/>
      <c r="EG123" s="36"/>
      <c r="EH123" s="36"/>
      <c r="EI123" s="36"/>
      <c r="EJ123" s="36"/>
      <c r="EK123" s="36"/>
      <c r="EL123" s="36"/>
      <c r="EM123" s="36"/>
      <c r="EN123" s="36"/>
      <c r="EO123" s="36"/>
      <c r="EP123" s="36"/>
      <c r="EQ123" s="36"/>
      <c r="ER123" s="36"/>
      <c r="ES123" s="37"/>
      <c r="ET123" s="46"/>
      <c r="EU123" s="43"/>
      <c r="EV123" s="43"/>
      <c r="EW123" s="43"/>
      <c r="EX123" s="43"/>
      <c r="EY123" s="43"/>
      <c r="EZ123" s="43"/>
      <c r="FA123" s="43"/>
      <c r="FB123" s="43"/>
      <c r="FC123" s="43"/>
      <c r="FD123" s="43"/>
      <c r="FE123" s="43"/>
      <c r="FF123" s="43"/>
      <c r="FG123" s="43"/>
      <c r="FH123" s="43"/>
      <c r="FI123" s="43"/>
      <c r="FJ123" s="48"/>
    </row>
    <row r="124" spans="1:166" ht="12" customHeight="1" x14ac:dyDescent="0.2">
      <c r="A124" s="39">
        <v>1</v>
      </c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40"/>
      <c r="AP124" s="29">
        <v>2</v>
      </c>
      <c r="AQ124" s="30"/>
      <c r="AR124" s="30"/>
      <c r="AS124" s="30"/>
      <c r="AT124" s="30"/>
      <c r="AU124" s="31"/>
      <c r="AV124" s="29">
        <v>3</v>
      </c>
      <c r="AW124" s="30"/>
      <c r="AX124" s="30"/>
      <c r="AY124" s="30"/>
      <c r="AZ124" s="30"/>
      <c r="BA124" s="30"/>
      <c r="BB124" s="30"/>
      <c r="BC124" s="30"/>
      <c r="BD124" s="30"/>
      <c r="BE124" s="15"/>
      <c r="BF124" s="15"/>
      <c r="BG124" s="15"/>
      <c r="BH124" s="15"/>
      <c r="BI124" s="15"/>
      <c r="BJ124" s="15"/>
      <c r="BK124" s="38"/>
      <c r="BL124" s="29">
        <v>4</v>
      </c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1"/>
      <c r="CF124" s="29">
        <v>5</v>
      </c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1"/>
      <c r="CW124" s="29">
        <v>6</v>
      </c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1"/>
      <c r="DN124" s="29">
        <v>7</v>
      </c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1"/>
      <c r="EE124" s="29">
        <v>8</v>
      </c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30"/>
      <c r="EQ124" s="30"/>
      <c r="ER124" s="30"/>
      <c r="ES124" s="31"/>
      <c r="ET124" s="49">
        <v>9</v>
      </c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6"/>
    </row>
    <row r="125" spans="1:166" ht="37.5" customHeight="1" x14ac:dyDescent="0.2">
      <c r="A125" s="79" t="s">
        <v>156</v>
      </c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79"/>
      <c r="AD125" s="79"/>
      <c r="AE125" s="79"/>
      <c r="AF125" s="79"/>
      <c r="AG125" s="79"/>
      <c r="AH125" s="79"/>
      <c r="AI125" s="79"/>
      <c r="AJ125" s="79"/>
      <c r="AK125" s="79"/>
      <c r="AL125" s="79"/>
      <c r="AM125" s="79"/>
      <c r="AN125" s="79"/>
      <c r="AO125" s="80"/>
      <c r="AP125" s="51" t="s">
        <v>157</v>
      </c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3"/>
      <c r="BF125" s="33"/>
      <c r="BG125" s="33"/>
      <c r="BH125" s="33"/>
      <c r="BI125" s="33"/>
      <c r="BJ125" s="33"/>
      <c r="BK125" s="54"/>
      <c r="BL125" s="55">
        <v>109300</v>
      </c>
      <c r="BM125" s="55"/>
      <c r="BN125" s="55"/>
      <c r="BO125" s="55"/>
      <c r="BP125" s="55"/>
      <c r="BQ125" s="55"/>
      <c r="BR125" s="55"/>
      <c r="BS125" s="55"/>
      <c r="BT125" s="55"/>
      <c r="BU125" s="55"/>
      <c r="BV125" s="55"/>
      <c r="BW125" s="55"/>
      <c r="BX125" s="55"/>
      <c r="BY125" s="55"/>
      <c r="BZ125" s="55"/>
      <c r="CA125" s="55"/>
      <c r="CB125" s="55"/>
      <c r="CC125" s="55"/>
      <c r="CD125" s="55"/>
      <c r="CE125" s="55"/>
      <c r="CF125" s="55">
        <v>-217454</v>
      </c>
      <c r="CG125" s="55"/>
      <c r="CH125" s="55"/>
      <c r="CI125" s="55"/>
      <c r="CJ125" s="55"/>
      <c r="CK125" s="55"/>
      <c r="CL125" s="55"/>
      <c r="CM125" s="55"/>
      <c r="CN125" s="55"/>
      <c r="CO125" s="55"/>
      <c r="CP125" s="55"/>
      <c r="CQ125" s="55"/>
      <c r="CR125" s="55"/>
      <c r="CS125" s="55"/>
      <c r="CT125" s="55"/>
      <c r="CU125" s="55"/>
      <c r="CV125" s="55"/>
      <c r="CW125" s="55"/>
      <c r="CX125" s="55"/>
      <c r="CY125" s="55"/>
      <c r="CZ125" s="55"/>
      <c r="DA125" s="55"/>
      <c r="DB125" s="55"/>
      <c r="DC125" s="55"/>
      <c r="DD125" s="55"/>
      <c r="DE125" s="55"/>
      <c r="DF125" s="55"/>
      <c r="DG125" s="55"/>
      <c r="DH125" s="55"/>
      <c r="DI125" s="55"/>
      <c r="DJ125" s="55"/>
      <c r="DK125" s="55"/>
      <c r="DL125" s="55"/>
      <c r="DM125" s="55"/>
      <c r="DN125" s="55"/>
      <c r="DO125" s="55"/>
      <c r="DP125" s="55"/>
      <c r="DQ125" s="55"/>
      <c r="DR125" s="55"/>
      <c r="DS125" s="55"/>
      <c r="DT125" s="55"/>
      <c r="DU125" s="55"/>
      <c r="DV125" s="55"/>
      <c r="DW125" s="55"/>
      <c r="DX125" s="55"/>
      <c r="DY125" s="55"/>
      <c r="DZ125" s="55"/>
      <c r="EA125" s="55"/>
      <c r="EB125" s="55"/>
      <c r="EC125" s="55"/>
      <c r="ED125" s="55"/>
      <c r="EE125" s="55">
        <f t="shared" ref="EE125:EE139" si="8">CF125+CW125+DN125</f>
        <v>-217454</v>
      </c>
      <c r="EF125" s="55"/>
      <c r="EG125" s="55"/>
      <c r="EH125" s="55"/>
      <c r="EI125" s="55"/>
      <c r="EJ125" s="55"/>
      <c r="EK125" s="55"/>
      <c r="EL125" s="55"/>
      <c r="EM125" s="55"/>
      <c r="EN125" s="55"/>
      <c r="EO125" s="55"/>
      <c r="EP125" s="55"/>
      <c r="EQ125" s="55"/>
      <c r="ER125" s="55"/>
      <c r="ES125" s="55"/>
      <c r="ET125" s="55">
        <f t="shared" ref="ET125:ET130" si="9">BL125-CF125-CW125-DN125</f>
        <v>326754</v>
      </c>
      <c r="EU125" s="55"/>
      <c r="EV125" s="55"/>
      <c r="EW125" s="55"/>
      <c r="EX125" s="55"/>
      <c r="EY125" s="55"/>
      <c r="EZ125" s="55"/>
      <c r="FA125" s="55"/>
      <c r="FB125" s="55"/>
      <c r="FC125" s="55"/>
      <c r="FD125" s="55"/>
      <c r="FE125" s="55"/>
      <c r="FF125" s="55"/>
      <c r="FG125" s="55"/>
      <c r="FH125" s="55"/>
      <c r="FI125" s="55"/>
      <c r="FJ125" s="56"/>
    </row>
    <row r="126" spans="1:166" ht="36.75" customHeight="1" x14ac:dyDescent="0.2">
      <c r="A126" s="81" t="s">
        <v>158</v>
      </c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  <c r="AM126" s="81"/>
      <c r="AN126" s="81"/>
      <c r="AO126" s="82"/>
      <c r="AP126" s="58" t="s">
        <v>159</v>
      </c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60"/>
      <c r="BF126" s="12"/>
      <c r="BG126" s="12"/>
      <c r="BH126" s="12"/>
      <c r="BI126" s="12"/>
      <c r="BJ126" s="12"/>
      <c r="BK126" s="61"/>
      <c r="BL126" s="62"/>
      <c r="BM126" s="62"/>
      <c r="BN126" s="62"/>
      <c r="BO126" s="62"/>
      <c r="BP126" s="62"/>
      <c r="BQ126" s="62"/>
      <c r="BR126" s="62"/>
      <c r="BS126" s="62"/>
      <c r="BT126" s="62"/>
      <c r="BU126" s="62"/>
      <c r="BV126" s="62"/>
      <c r="BW126" s="62"/>
      <c r="BX126" s="62"/>
      <c r="BY126" s="62"/>
      <c r="BZ126" s="62"/>
      <c r="CA126" s="62"/>
      <c r="CB126" s="62"/>
      <c r="CC126" s="62"/>
      <c r="CD126" s="62"/>
      <c r="CE126" s="62"/>
      <c r="CF126" s="62"/>
      <c r="CG126" s="62"/>
      <c r="CH126" s="62"/>
      <c r="CI126" s="62"/>
      <c r="CJ126" s="62"/>
      <c r="CK126" s="62"/>
      <c r="CL126" s="62"/>
      <c r="CM126" s="62"/>
      <c r="CN126" s="62"/>
      <c r="CO126" s="62"/>
      <c r="CP126" s="62"/>
      <c r="CQ126" s="62"/>
      <c r="CR126" s="62"/>
      <c r="CS126" s="62"/>
      <c r="CT126" s="62"/>
      <c r="CU126" s="62"/>
      <c r="CV126" s="62"/>
      <c r="CW126" s="62"/>
      <c r="CX126" s="62"/>
      <c r="CY126" s="62"/>
      <c r="CZ126" s="62"/>
      <c r="DA126" s="62"/>
      <c r="DB126" s="62"/>
      <c r="DC126" s="62"/>
      <c r="DD126" s="62"/>
      <c r="DE126" s="62"/>
      <c r="DF126" s="62"/>
      <c r="DG126" s="62"/>
      <c r="DH126" s="62"/>
      <c r="DI126" s="62"/>
      <c r="DJ126" s="62"/>
      <c r="DK126" s="62"/>
      <c r="DL126" s="62"/>
      <c r="DM126" s="62"/>
      <c r="DN126" s="62"/>
      <c r="DO126" s="62"/>
      <c r="DP126" s="62"/>
      <c r="DQ126" s="62"/>
      <c r="DR126" s="62"/>
      <c r="DS126" s="62"/>
      <c r="DT126" s="62"/>
      <c r="DU126" s="62"/>
      <c r="DV126" s="62"/>
      <c r="DW126" s="62"/>
      <c r="DX126" s="62"/>
      <c r="DY126" s="62"/>
      <c r="DZ126" s="62"/>
      <c r="EA126" s="62"/>
      <c r="EB126" s="62"/>
      <c r="EC126" s="62"/>
      <c r="ED126" s="62"/>
      <c r="EE126" s="63">
        <f t="shared" si="8"/>
        <v>0</v>
      </c>
      <c r="EF126" s="64"/>
      <c r="EG126" s="64"/>
      <c r="EH126" s="64"/>
      <c r="EI126" s="64"/>
      <c r="EJ126" s="64"/>
      <c r="EK126" s="64"/>
      <c r="EL126" s="64"/>
      <c r="EM126" s="64"/>
      <c r="EN126" s="64"/>
      <c r="EO126" s="64"/>
      <c r="EP126" s="64"/>
      <c r="EQ126" s="64"/>
      <c r="ER126" s="64"/>
      <c r="ES126" s="65"/>
      <c r="ET126" s="63">
        <f t="shared" si="9"/>
        <v>0</v>
      </c>
      <c r="EU126" s="64"/>
      <c r="EV126" s="64"/>
      <c r="EW126" s="64"/>
      <c r="EX126" s="64"/>
      <c r="EY126" s="64"/>
      <c r="EZ126" s="64"/>
      <c r="FA126" s="64"/>
      <c r="FB126" s="64"/>
      <c r="FC126" s="64"/>
      <c r="FD126" s="64"/>
      <c r="FE126" s="64"/>
      <c r="FF126" s="64"/>
      <c r="FG126" s="64"/>
      <c r="FH126" s="64"/>
      <c r="FI126" s="64"/>
      <c r="FJ126" s="83"/>
    </row>
    <row r="127" spans="1:166" ht="17.25" customHeight="1" x14ac:dyDescent="0.2">
      <c r="A127" s="87" t="s">
        <v>160</v>
      </c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8"/>
      <c r="AP127" s="23"/>
      <c r="AQ127" s="24"/>
      <c r="AR127" s="24"/>
      <c r="AS127" s="24"/>
      <c r="AT127" s="24"/>
      <c r="AU127" s="89"/>
      <c r="AV127" s="90"/>
      <c r="AW127" s="91"/>
      <c r="AX127" s="91"/>
      <c r="AY127" s="91"/>
      <c r="AZ127" s="91"/>
      <c r="BA127" s="91"/>
      <c r="BB127" s="91"/>
      <c r="BC127" s="91"/>
      <c r="BD127" s="91"/>
      <c r="BE127" s="91"/>
      <c r="BF127" s="91"/>
      <c r="BG127" s="91"/>
      <c r="BH127" s="91"/>
      <c r="BI127" s="91"/>
      <c r="BJ127" s="91"/>
      <c r="BK127" s="92"/>
      <c r="BL127" s="84"/>
      <c r="BM127" s="85"/>
      <c r="BN127" s="85"/>
      <c r="BO127" s="85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85"/>
      <c r="CA127" s="85"/>
      <c r="CB127" s="85"/>
      <c r="CC127" s="85"/>
      <c r="CD127" s="85"/>
      <c r="CE127" s="86"/>
      <c r="CF127" s="84"/>
      <c r="CG127" s="85"/>
      <c r="CH127" s="85"/>
      <c r="CI127" s="85"/>
      <c r="CJ127" s="85"/>
      <c r="CK127" s="85"/>
      <c r="CL127" s="85"/>
      <c r="CM127" s="85"/>
      <c r="CN127" s="85"/>
      <c r="CO127" s="85"/>
      <c r="CP127" s="85"/>
      <c r="CQ127" s="85"/>
      <c r="CR127" s="85"/>
      <c r="CS127" s="85"/>
      <c r="CT127" s="85"/>
      <c r="CU127" s="85"/>
      <c r="CV127" s="86"/>
      <c r="CW127" s="84"/>
      <c r="CX127" s="85"/>
      <c r="CY127" s="85"/>
      <c r="CZ127" s="85"/>
      <c r="DA127" s="85"/>
      <c r="DB127" s="85"/>
      <c r="DC127" s="85"/>
      <c r="DD127" s="85"/>
      <c r="DE127" s="85"/>
      <c r="DF127" s="85"/>
      <c r="DG127" s="85"/>
      <c r="DH127" s="85"/>
      <c r="DI127" s="85"/>
      <c r="DJ127" s="85"/>
      <c r="DK127" s="85"/>
      <c r="DL127" s="85"/>
      <c r="DM127" s="86"/>
      <c r="DN127" s="84"/>
      <c r="DO127" s="85"/>
      <c r="DP127" s="85"/>
      <c r="DQ127" s="85"/>
      <c r="DR127" s="85"/>
      <c r="DS127" s="85"/>
      <c r="DT127" s="85"/>
      <c r="DU127" s="85"/>
      <c r="DV127" s="85"/>
      <c r="DW127" s="85"/>
      <c r="DX127" s="85"/>
      <c r="DY127" s="85"/>
      <c r="DZ127" s="85"/>
      <c r="EA127" s="85"/>
      <c r="EB127" s="85"/>
      <c r="EC127" s="85"/>
      <c r="ED127" s="86"/>
      <c r="EE127" s="62">
        <f t="shared" si="8"/>
        <v>0</v>
      </c>
      <c r="EF127" s="62"/>
      <c r="EG127" s="62"/>
      <c r="EH127" s="62"/>
      <c r="EI127" s="62"/>
      <c r="EJ127" s="62"/>
      <c r="EK127" s="62"/>
      <c r="EL127" s="62"/>
      <c r="EM127" s="62"/>
      <c r="EN127" s="62"/>
      <c r="EO127" s="62"/>
      <c r="EP127" s="62"/>
      <c r="EQ127" s="62"/>
      <c r="ER127" s="62"/>
      <c r="ES127" s="62"/>
      <c r="ET127" s="62">
        <f t="shared" si="9"/>
        <v>0</v>
      </c>
      <c r="EU127" s="62"/>
      <c r="EV127" s="62"/>
      <c r="EW127" s="62"/>
      <c r="EX127" s="62"/>
      <c r="EY127" s="62"/>
      <c r="EZ127" s="62"/>
      <c r="FA127" s="62"/>
      <c r="FB127" s="62"/>
      <c r="FC127" s="62"/>
      <c r="FD127" s="62"/>
      <c r="FE127" s="62"/>
      <c r="FF127" s="62"/>
      <c r="FG127" s="62"/>
      <c r="FH127" s="62"/>
      <c r="FI127" s="62"/>
      <c r="FJ127" s="66"/>
    </row>
    <row r="128" spans="1:166" ht="24" customHeight="1" x14ac:dyDescent="0.2">
      <c r="A128" s="81" t="s">
        <v>161</v>
      </c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1"/>
      <c r="AN128" s="81"/>
      <c r="AO128" s="82"/>
      <c r="AP128" s="58" t="s">
        <v>162</v>
      </c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60"/>
      <c r="BF128" s="12"/>
      <c r="BG128" s="12"/>
      <c r="BH128" s="12"/>
      <c r="BI128" s="12"/>
      <c r="BJ128" s="12"/>
      <c r="BK128" s="61"/>
      <c r="BL128" s="62"/>
      <c r="BM128" s="62"/>
      <c r="BN128" s="62"/>
      <c r="BO128" s="62"/>
      <c r="BP128" s="62"/>
      <c r="BQ128" s="62"/>
      <c r="BR128" s="62"/>
      <c r="BS128" s="62"/>
      <c r="BT128" s="62"/>
      <c r="BU128" s="62"/>
      <c r="BV128" s="62"/>
      <c r="BW128" s="62"/>
      <c r="BX128" s="62"/>
      <c r="BY128" s="62"/>
      <c r="BZ128" s="62"/>
      <c r="CA128" s="62"/>
      <c r="CB128" s="62"/>
      <c r="CC128" s="62"/>
      <c r="CD128" s="62"/>
      <c r="CE128" s="62"/>
      <c r="CF128" s="62"/>
      <c r="CG128" s="62"/>
      <c r="CH128" s="62"/>
      <c r="CI128" s="62"/>
      <c r="CJ128" s="62"/>
      <c r="CK128" s="62"/>
      <c r="CL128" s="62"/>
      <c r="CM128" s="62"/>
      <c r="CN128" s="62"/>
      <c r="CO128" s="62"/>
      <c r="CP128" s="62"/>
      <c r="CQ128" s="62"/>
      <c r="CR128" s="62"/>
      <c r="CS128" s="62"/>
      <c r="CT128" s="62"/>
      <c r="CU128" s="62"/>
      <c r="CV128" s="62"/>
      <c r="CW128" s="62"/>
      <c r="CX128" s="62"/>
      <c r="CY128" s="62"/>
      <c r="CZ128" s="62"/>
      <c r="DA128" s="62"/>
      <c r="DB128" s="62"/>
      <c r="DC128" s="62"/>
      <c r="DD128" s="62"/>
      <c r="DE128" s="62"/>
      <c r="DF128" s="62"/>
      <c r="DG128" s="62"/>
      <c r="DH128" s="62"/>
      <c r="DI128" s="62"/>
      <c r="DJ128" s="62"/>
      <c r="DK128" s="62"/>
      <c r="DL128" s="62"/>
      <c r="DM128" s="62"/>
      <c r="DN128" s="62"/>
      <c r="DO128" s="62"/>
      <c r="DP128" s="62"/>
      <c r="DQ128" s="62"/>
      <c r="DR128" s="62"/>
      <c r="DS128" s="62"/>
      <c r="DT128" s="62"/>
      <c r="DU128" s="62"/>
      <c r="DV128" s="62"/>
      <c r="DW128" s="62"/>
      <c r="DX128" s="62"/>
      <c r="DY128" s="62"/>
      <c r="DZ128" s="62"/>
      <c r="EA128" s="62"/>
      <c r="EB128" s="62"/>
      <c r="EC128" s="62"/>
      <c r="ED128" s="62"/>
      <c r="EE128" s="62">
        <f t="shared" si="8"/>
        <v>0</v>
      </c>
      <c r="EF128" s="62"/>
      <c r="EG128" s="62"/>
      <c r="EH128" s="62"/>
      <c r="EI128" s="62"/>
      <c r="EJ128" s="62"/>
      <c r="EK128" s="62"/>
      <c r="EL128" s="62"/>
      <c r="EM128" s="62"/>
      <c r="EN128" s="62"/>
      <c r="EO128" s="62"/>
      <c r="EP128" s="62"/>
      <c r="EQ128" s="62"/>
      <c r="ER128" s="62"/>
      <c r="ES128" s="62"/>
      <c r="ET128" s="62">
        <f t="shared" si="9"/>
        <v>0</v>
      </c>
      <c r="EU128" s="62"/>
      <c r="EV128" s="62"/>
      <c r="EW128" s="62"/>
      <c r="EX128" s="62"/>
      <c r="EY128" s="62"/>
      <c r="EZ128" s="62"/>
      <c r="FA128" s="62"/>
      <c r="FB128" s="62"/>
      <c r="FC128" s="62"/>
      <c r="FD128" s="62"/>
      <c r="FE128" s="62"/>
      <c r="FF128" s="62"/>
      <c r="FG128" s="62"/>
      <c r="FH128" s="62"/>
      <c r="FI128" s="62"/>
      <c r="FJ128" s="66"/>
    </row>
    <row r="129" spans="1:166" ht="17.25" customHeight="1" x14ac:dyDescent="0.2">
      <c r="A129" s="87" t="s">
        <v>160</v>
      </c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8"/>
      <c r="AP129" s="23"/>
      <c r="AQ129" s="24"/>
      <c r="AR129" s="24"/>
      <c r="AS129" s="24"/>
      <c r="AT129" s="24"/>
      <c r="AU129" s="89"/>
      <c r="AV129" s="90"/>
      <c r="AW129" s="91"/>
      <c r="AX129" s="91"/>
      <c r="AY129" s="91"/>
      <c r="AZ129" s="91"/>
      <c r="BA129" s="91"/>
      <c r="BB129" s="91"/>
      <c r="BC129" s="91"/>
      <c r="BD129" s="91"/>
      <c r="BE129" s="91"/>
      <c r="BF129" s="91"/>
      <c r="BG129" s="91"/>
      <c r="BH129" s="91"/>
      <c r="BI129" s="91"/>
      <c r="BJ129" s="91"/>
      <c r="BK129" s="92"/>
      <c r="BL129" s="84"/>
      <c r="BM129" s="85"/>
      <c r="BN129" s="85"/>
      <c r="BO129" s="85"/>
      <c r="BP129" s="85"/>
      <c r="BQ129" s="85"/>
      <c r="BR129" s="85"/>
      <c r="BS129" s="85"/>
      <c r="BT129" s="85"/>
      <c r="BU129" s="85"/>
      <c r="BV129" s="85"/>
      <c r="BW129" s="85"/>
      <c r="BX129" s="85"/>
      <c r="BY129" s="85"/>
      <c r="BZ129" s="85"/>
      <c r="CA129" s="85"/>
      <c r="CB129" s="85"/>
      <c r="CC129" s="85"/>
      <c r="CD129" s="85"/>
      <c r="CE129" s="86"/>
      <c r="CF129" s="84"/>
      <c r="CG129" s="85"/>
      <c r="CH129" s="85"/>
      <c r="CI129" s="85"/>
      <c r="CJ129" s="85"/>
      <c r="CK129" s="85"/>
      <c r="CL129" s="85"/>
      <c r="CM129" s="85"/>
      <c r="CN129" s="85"/>
      <c r="CO129" s="85"/>
      <c r="CP129" s="85"/>
      <c r="CQ129" s="85"/>
      <c r="CR129" s="85"/>
      <c r="CS129" s="85"/>
      <c r="CT129" s="85"/>
      <c r="CU129" s="85"/>
      <c r="CV129" s="86"/>
      <c r="CW129" s="84"/>
      <c r="CX129" s="85"/>
      <c r="CY129" s="85"/>
      <c r="CZ129" s="85"/>
      <c r="DA129" s="85"/>
      <c r="DB129" s="85"/>
      <c r="DC129" s="85"/>
      <c r="DD129" s="85"/>
      <c r="DE129" s="85"/>
      <c r="DF129" s="85"/>
      <c r="DG129" s="85"/>
      <c r="DH129" s="85"/>
      <c r="DI129" s="85"/>
      <c r="DJ129" s="85"/>
      <c r="DK129" s="85"/>
      <c r="DL129" s="85"/>
      <c r="DM129" s="86"/>
      <c r="DN129" s="84"/>
      <c r="DO129" s="85"/>
      <c r="DP129" s="85"/>
      <c r="DQ129" s="85"/>
      <c r="DR129" s="85"/>
      <c r="DS129" s="85"/>
      <c r="DT129" s="85"/>
      <c r="DU129" s="85"/>
      <c r="DV129" s="85"/>
      <c r="DW129" s="85"/>
      <c r="DX129" s="85"/>
      <c r="DY129" s="85"/>
      <c r="DZ129" s="85"/>
      <c r="EA129" s="85"/>
      <c r="EB129" s="85"/>
      <c r="EC129" s="85"/>
      <c r="ED129" s="86"/>
      <c r="EE129" s="62">
        <f t="shared" si="8"/>
        <v>0</v>
      </c>
      <c r="EF129" s="62"/>
      <c r="EG129" s="62"/>
      <c r="EH129" s="62"/>
      <c r="EI129" s="62"/>
      <c r="EJ129" s="62"/>
      <c r="EK129" s="62"/>
      <c r="EL129" s="62"/>
      <c r="EM129" s="62"/>
      <c r="EN129" s="62"/>
      <c r="EO129" s="62"/>
      <c r="EP129" s="62"/>
      <c r="EQ129" s="62"/>
      <c r="ER129" s="62"/>
      <c r="ES129" s="62"/>
      <c r="ET129" s="62">
        <f t="shared" si="9"/>
        <v>0</v>
      </c>
      <c r="EU129" s="62"/>
      <c r="EV129" s="62"/>
      <c r="EW129" s="62"/>
      <c r="EX129" s="62"/>
      <c r="EY129" s="62"/>
      <c r="EZ129" s="62"/>
      <c r="FA129" s="62"/>
      <c r="FB129" s="62"/>
      <c r="FC129" s="62"/>
      <c r="FD129" s="62"/>
      <c r="FE129" s="62"/>
      <c r="FF129" s="62"/>
      <c r="FG129" s="62"/>
      <c r="FH129" s="62"/>
      <c r="FI129" s="62"/>
      <c r="FJ129" s="66"/>
    </row>
    <row r="130" spans="1:166" ht="31.5" customHeight="1" x14ac:dyDescent="0.2">
      <c r="A130" s="93" t="s">
        <v>163</v>
      </c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8" t="s">
        <v>164</v>
      </c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60"/>
      <c r="BF130" s="12"/>
      <c r="BG130" s="12"/>
      <c r="BH130" s="12"/>
      <c r="BI130" s="12"/>
      <c r="BJ130" s="12"/>
      <c r="BK130" s="61"/>
      <c r="BL130" s="62"/>
      <c r="BM130" s="62"/>
      <c r="BN130" s="62"/>
      <c r="BO130" s="62"/>
      <c r="BP130" s="62"/>
      <c r="BQ130" s="62"/>
      <c r="BR130" s="62"/>
      <c r="BS130" s="62"/>
      <c r="BT130" s="62"/>
      <c r="BU130" s="62"/>
      <c r="BV130" s="62"/>
      <c r="BW130" s="62"/>
      <c r="BX130" s="62"/>
      <c r="BY130" s="62"/>
      <c r="BZ130" s="62"/>
      <c r="CA130" s="62"/>
      <c r="CB130" s="62"/>
      <c r="CC130" s="62"/>
      <c r="CD130" s="62"/>
      <c r="CE130" s="62"/>
      <c r="CF130" s="62"/>
      <c r="CG130" s="62"/>
      <c r="CH130" s="62"/>
      <c r="CI130" s="62"/>
      <c r="CJ130" s="62"/>
      <c r="CK130" s="62"/>
      <c r="CL130" s="62"/>
      <c r="CM130" s="62"/>
      <c r="CN130" s="62"/>
      <c r="CO130" s="62"/>
      <c r="CP130" s="62"/>
      <c r="CQ130" s="62"/>
      <c r="CR130" s="62"/>
      <c r="CS130" s="62"/>
      <c r="CT130" s="62"/>
      <c r="CU130" s="62"/>
      <c r="CV130" s="62"/>
      <c r="CW130" s="62"/>
      <c r="CX130" s="62"/>
      <c r="CY130" s="62"/>
      <c r="CZ130" s="62"/>
      <c r="DA130" s="62"/>
      <c r="DB130" s="62"/>
      <c r="DC130" s="62"/>
      <c r="DD130" s="62"/>
      <c r="DE130" s="62"/>
      <c r="DF130" s="62"/>
      <c r="DG130" s="62"/>
      <c r="DH130" s="62"/>
      <c r="DI130" s="62"/>
      <c r="DJ130" s="62"/>
      <c r="DK130" s="62"/>
      <c r="DL130" s="62"/>
      <c r="DM130" s="62"/>
      <c r="DN130" s="62"/>
      <c r="DO130" s="62"/>
      <c r="DP130" s="62"/>
      <c r="DQ130" s="62"/>
      <c r="DR130" s="62"/>
      <c r="DS130" s="62"/>
      <c r="DT130" s="62"/>
      <c r="DU130" s="62"/>
      <c r="DV130" s="62"/>
      <c r="DW130" s="62"/>
      <c r="DX130" s="62"/>
      <c r="DY130" s="62"/>
      <c r="DZ130" s="62"/>
      <c r="EA130" s="62"/>
      <c r="EB130" s="62"/>
      <c r="EC130" s="62"/>
      <c r="ED130" s="62"/>
      <c r="EE130" s="62">
        <f t="shared" si="8"/>
        <v>0</v>
      </c>
      <c r="EF130" s="62"/>
      <c r="EG130" s="62"/>
      <c r="EH130" s="62"/>
      <c r="EI130" s="62"/>
      <c r="EJ130" s="62"/>
      <c r="EK130" s="62"/>
      <c r="EL130" s="62"/>
      <c r="EM130" s="62"/>
      <c r="EN130" s="62"/>
      <c r="EO130" s="62"/>
      <c r="EP130" s="62"/>
      <c r="EQ130" s="62"/>
      <c r="ER130" s="62"/>
      <c r="ES130" s="62"/>
      <c r="ET130" s="62">
        <f t="shared" si="9"/>
        <v>0</v>
      </c>
      <c r="EU130" s="62"/>
      <c r="EV130" s="62"/>
      <c r="EW130" s="62"/>
      <c r="EX130" s="62"/>
      <c r="EY130" s="62"/>
      <c r="EZ130" s="62"/>
      <c r="FA130" s="62"/>
      <c r="FB130" s="62"/>
      <c r="FC130" s="62"/>
      <c r="FD130" s="62"/>
      <c r="FE130" s="62"/>
      <c r="FF130" s="62"/>
      <c r="FG130" s="62"/>
      <c r="FH130" s="62"/>
      <c r="FI130" s="62"/>
      <c r="FJ130" s="66"/>
    </row>
    <row r="131" spans="1:166" ht="15" customHeight="1" x14ac:dyDescent="0.2">
      <c r="A131" s="57" t="s">
        <v>165</v>
      </c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8" t="s">
        <v>166</v>
      </c>
      <c r="AQ131" s="59"/>
      <c r="AR131" s="59"/>
      <c r="AS131" s="59"/>
      <c r="AT131" s="59"/>
      <c r="AU131" s="59"/>
      <c r="AV131" s="76"/>
      <c r="AW131" s="76"/>
      <c r="AX131" s="76"/>
      <c r="AY131" s="76"/>
      <c r="AZ131" s="76"/>
      <c r="BA131" s="76"/>
      <c r="BB131" s="76"/>
      <c r="BC131" s="76"/>
      <c r="BD131" s="76"/>
      <c r="BE131" s="94"/>
      <c r="BF131" s="95"/>
      <c r="BG131" s="95"/>
      <c r="BH131" s="95"/>
      <c r="BI131" s="95"/>
      <c r="BJ131" s="95"/>
      <c r="BK131" s="96"/>
      <c r="BL131" s="62"/>
      <c r="BM131" s="62"/>
      <c r="BN131" s="62"/>
      <c r="BO131" s="62"/>
      <c r="BP131" s="62"/>
      <c r="BQ131" s="62"/>
      <c r="BR131" s="62"/>
      <c r="BS131" s="62"/>
      <c r="BT131" s="62"/>
      <c r="BU131" s="62"/>
      <c r="BV131" s="62"/>
      <c r="BW131" s="62"/>
      <c r="BX131" s="62"/>
      <c r="BY131" s="62"/>
      <c r="BZ131" s="62"/>
      <c r="CA131" s="62"/>
      <c r="CB131" s="62"/>
      <c r="CC131" s="62"/>
      <c r="CD131" s="62"/>
      <c r="CE131" s="62"/>
      <c r="CF131" s="62"/>
      <c r="CG131" s="62"/>
      <c r="CH131" s="62"/>
      <c r="CI131" s="62"/>
      <c r="CJ131" s="62"/>
      <c r="CK131" s="62"/>
      <c r="CL131" s="62"/>
      <c r="CM131" s="62"/>
      <c r="CN131" s="62"/>
      <c r="CO131" s="62"/>
      <c r="CP131" s="62"/>
      <c r="CQ131" s="62"/>
      <c r="CR131" s="62"/>
      <c r="CS131" s="62"/>
      <c r="CT131" s="62"/>
      <c r="CU131" s="62"/>
      <c r="CV131" s="62"/>
      <c r="CW131" s="62"/>
      <c r="CX131" s="62"/>
      <c r="CY131" s="62"/>
      <c r="CZ131" s="62"/>
      <c r="DA131" s="62"/>
      <c r="DB131" s="62"/>
      <c r="DC131" s="62"/>
      <c r="DD131" s="62"/>
      <c r="DE131" s="62"/>
      <c r="DF131" s="62"/>
      <c r="DG131" s="62"/>
      <c r="DH131" s="62"/>
      <c r="DI131" s="62"/>
      <c r="DJ131" s="62"/>
      <c r="DK131" s="62"/>
      <c r="DL131" s="62"/>
      <c r="DM131" s="62"/>
      <c r="DN131" s="62"/>
      <c r="DO131" s="62"/>
      <c r="DP131" s="62"/>
      <c r="DQ131" s="62"/>
      <c r="DR131" s="62"/>
      <c r="DS131" s="62"/>
      <c r="DT131" s="62"/>
      <c r="DU131" s="62"/>
      <c r="DV131" s="62"/>
      <c r="DW131" s="62"/>
      <c r="DX131" s="62"/>
      <c r="DY131" s="62"/>
      <c r="DZ131" s="62"/>
      <c r="EA131" s="62"/>
      <c r="EB131" s="62"/>
      <c r="EC131" s="62"/>
      <c r="ED131" s="62"/>
      <c r="EE131" s="62">
        <f t="shared" si="8"/>
        <v>0</v>
      </c>
      <c r="EF131" s="62"/>
      <c r="EG131" s="62"/>
      <c r="EH131" s="62"/>
      <c r="EI131" s="62"/>
      <c r="EJ131" s="62"/>
      <c r="EK131" s="62"/>
      <c r="EL131" s="62"/>
      <c r="EM131" s="62"/>
      <c r="EN131" s="62"/>
      <c r="EO131" s="62"/>
      <c r="EP131" s="62"/>
      <c r="EQ131" s="62"/>
      <c r="ER131" s="62"/>
      <c r="ES131" s="62"/>
      <c r="ET131" s="62"/>
      <c r="EU131" s="62"/>
      <c r="EV131" s="62"/>
      <c r="EW131" s="62"/>
      <c r="EX131" s="62"/>
      <c r="EY131" s="62"/>
      <c r="EZ131" s="62"/>
      <c r="FA131" s="62"/>
      <c r="FB131" s="62"/>
      <c r="FC131" s="62"/>
      <c r="FD131" s="62"/>
      <c r="FE131" s="62"/>
      <c r="FF131" s="62"/>
      <c r="FG131" s="62"/>
      <c r="FH131" s="62"/>
      <c r="FI131" s="62"/>
      <c r="FJ131" s="66"/>
    </row>
    <row r="132" spans="1:166" ht="15" customHeight="1" x14ac:dyDescent="0.2">
      <c r="A132" s="57" t="s">
        <v>167</v>
      </c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97"/>
      <c r="AP132" s="11" t="s">
        <v>168</v>
      </c>
      <c r="AQ132" s="12"/>
      <c r="AR132" s="12"/>
      <c r="AS132" s="12"/>
      <c r="AT132" s="12"/>
      <c r="AU132" s="61"/>
      <c r="AV132" s="98"/>
      <c r="AW132" s="99"/>
      <c r="AX132" s="99"/>
      <c r="AY132" s="99"/>
      <c r="AZ132" s="99"/>
      <c r="BA132" s="99"/>
      <c r="BB132" s="99"/>
      <c r="BC132" s="99"/>
      <c r="BD132" s="99"/>
      <c r="BE132" s="99"/>
      <c r="BF132" s="99"/>
      <c r="BG132" s="99"/>
      <c r="BH132" s="99"/>
      <c r="BI132" s="99"/>
      <c r="BJ132" s="99"/>
      <c r="BK132" s="100"/>
      <c r="BL132" s="63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/>
      <c r="BX132" s="64"/>
      <c r="BY132" s="64"/>
      <c r="BZ132" s="64"/>
      <c r="CA132" s="64"/>
      <c r="CB132" s="64"/>
      <c r="CC132" s="64"/>
      <c r="CD132" s="64"/>
      <c r="CE132" s="65"/>
      <c r="CF132" s="63"/>
      <c r="CG132" s="64"/>
      <c r="CH132" s="64"/>
      <c r="CI132" s="64"/>
      <c r="CJ132" s="64"/>
      <c r="CK132" s="64"/>
      <c r="CL132" s="64"/>
      <c r="CM132" s="64"/>
      <c r="CN132" s="64"/>
      <c r="CO132" s="64"/>
      <c r="CP132" s="64"/>
      <c r="CQ132" s="64"/>
      <c r="CR132" s="64"/>
      <c r="CS132" s="64"/>
      <c r="CT132" s="64"/>
      <c r="CU132" s="64"/>
      <c r="CV132" s="65"/>
      <c r="CW132" s="63"/>
      <c r="CX132" s="64"/>
      <c r="CY132" s="64"/>
      <c r="CZ132" s="64"/>
      <c r="DA132" s="64"/>
      <c r="DB132" s="64"/>
      <c r="DC132" s="64"/>
      <c r="DD132" s="64"/>
      <c r="DE132" s="64"/>
      <c r="DF132" s="64"/>
      <c r="DG132" s="64"/>
      <c r="DH132" s="64"/>
      <c r="DI132" s="64"/>
      <c r="DJ132" s="64"/>
      <c r="DK132" s="64"/>
      <c r="DL132" s="64"/>
      <c r="DM132" s="65"/>
      <c r="DN132" s="63"/>
      <c r="DO132" s="64"/>
      <c r="DP132" s="64"/>
      <c r="DQ132" s="64"/>
      <c r="DR132" s="64"/>
      <c r="DS132" s="64"/>
      <c r="DT132" s="64"/>
      <c r="DU132" s="64"/>
      <c r="DV132" s="64"/>
      <c r="DW132" s="64"/>
      <c r="DX132" s="64"/>
      <c r="DY132" s="64"/>
      <c r="DZ132" s="64"/>
      <c r="EA132" s="64"/>
      <c r="EB132" s="64"/>
      <c r="EC132" s="64"/>
      <c r="ED132" s="65"/>
      <c r="EE132" s="62">
        <f t="shared" si="8"/>
        <v>0</v>
      </c>
      <c r="EF132" s="62"/>
      <c r="EG132" s="62"/>
      <c r="EH132" s="62"/>
      <c r="EI132" s="62"/>
      <c r="EJ132" s="62"/>
      <c r="EK132" s="62"/>
      <c r="EL132" s="62"/>
      <c r="EM132" s="62"/>
      <c r="EN132" s="62"/>
      <c r="EO132" s="62"/>
      <c r="EP132" s="62"/>
      <c r="EQ132" s="62"/>
      <c r="ER132" s="62"/>
      <c r="ES132" s="62"/>
      <c r="ET132" s="62"/>
      <c r="EU132" s="62"/>
      <c r="EV132" s="62"/>
      <c r="EW132" s="62"/>
      <c r="EX132" s="62"/>
      <c r="EY132" s="62"/>
      <c r="EZ132" s="62"/>
      <c r="FA132" s="62"/>
      <c r="FB132" s="62"/>
      <c r="FC132" s="62"/>
      <c r="FD132" s="62"/>
      <c r="FE132" s="62"/>
      <c r="FF132" s="62"/>
      <c r="FG132" s="62"/>
      <c r="FH132" s="62"/>
      <c r="FI132" s="62"/>
      <c r="FJ132" s="66"/>
    </row>
    <row r="133" spans="1:166" ht="31.5" customHeight="1" x14ac:dyDescent="0.2">
      <c r="A133" s="101" t="s">
        <v>169</v>
      </c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2"/>
      <c r="AP133" s="58" t="s">
        <v>170</v>
      </c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60"/>
      <c r="BF133" s="12"/>
      <c r="BG133" s="12"/>
      <c r="BH133" s="12"/>
      <c r="BI133" s="12"/>
      <c r="BJ133" s="12"/>
      <c r="BK133" s="61"/>
      <c r="BL133" s="62"/>
      <c r="BM133" s="62"/>
      <c r="BN133" s="62"/>
      <c r="BO133" s="62"/>
      <c r="BP133" s="62"/>
      <c r="BQ133" s="62"/>
      <c r="BR133" s="62"/>
      <c r="BS133" s="62"/>
      <c r="BT133" s="62"/>
      <c r="BU133" s="62"/>
      <c r="BV133" s="62"/>
      <c r="BW133" s="62"/>
      <c r="BX133" s="62"/>
      <c r="BY133" s="62"/>
      <c r="BZ133" s="62"/>
      <c r="CA133" s="62"/>
      <c r="CB133" s="62"/>
      <c r="CC133" s="62"/>
      <c r="CD133" s="62"/>
      <c r="CE133" s="62"/>
      <c r="CF133" s="62">
        <v>-217454</v>
      </c>
      <c r="CG133" s="62"/>
      <c r="CH133" s="62"/>
      <c r="CI133" s="62"/>
      <c r="CJ133" s="62"/>
      <c r="CK133" s="62"/>
      <c r="CL133" s="62"/>
      <c r="CM133" s="62"/>
      <c r="CN133" s="62"/>
      <c r="CO133" s="62"/>
      <c r="CP133" s="62"/>
      <c r="CQ133" s="62"/>
      <c r="CR133" s="62"/>
      <c r="CS133" s="62"/>
      <c r="CT133" s="62"/>
      <c r="CU133" s="62"/>
      <c r="CV133" s="62"/>
      <c r="CW133" s="62"/>
      <c r="CX133" s="62"/>
      <c r="CY133" s="62"/>
      <c r="CZ133" s="62"/>
      <c r="DA133" s="62"/>
      <c r="DB133" s="62"/>
      <c r="DC133" s="62"/>
      <c r="DD133" s="62"/>
      <c r="DE133" s="62"/>
      <c r="DF133" s="62"/>
      <c r="DG133" s="62"/>
      <c r="DH133" s="62"/>
      <c r="DI133" s="62"/>
      <c r="DJ133" s="62"/>
      <c r="DK133" s="62"/>
      <c r="DL133" s="62"/>
      <c r="DM133" s="62"/>
      <c r="DN133" s="62"/>
      <c r="DO133" s="62"/>
      <c r="DP133" s="62"/>
      <c r="DQ133" s="62"/>
      <c r="DR133" s="62"/>
      <c r="DS133" s="62"/>
      <c r="DT133" s="62"/>
      <c r="DU133" s="62"/>
      <c r="DV133" s="62"/>
      <c r="DW133" s="62"/>
      <c r="DX133" s="62"/>
      <c r="DY133" s="62"/>
      <c r="DZ133" s="62"/>
      <c r="EA133" s="62"/>
      <c r="EB133" s="62"/>
      <c r="EC133" s="62"/>
      <c r="ED133" s="62"/>
      <c r="EE133" s="62">
        <f t="shared" si="8"/>
        <v>-217454</v>
      </c>
      <c r="EF133" s="62"/>
      <c r="EG133" s="62"/>
      <c r="EH133" s="62"/>
      <c r="EI133" s="62"/>
      <c r="EJ133" s="62"/>
      <c r="EK133" s="62"/>
      <c r="EL133" s="62"/>
      <c r="EM133" s="62"/>
      <c r="EN133" s="62"/>
      <c r="EO133" s="62"/>
      <c r="EP133" s="62"/>
      <c r="EQ133" s="62"/>
      <c r="ER133" s="62"/>
      <c r="ES133" s="62"/>
      <c r="ET133" s="62"/>
      <c r="EU133" s="62"/>
      <c r="EV133" s="62"/>
      <c r="EW133" s="62"/>
      <c r="EX133" s="62"/>
      <c r="EY133" s="62"/>
      <c r="EZ133" s="62"/>
      <c r="FA133" s="62"/>
      <c r="FB133" s="62"/>
      <c r="FC133" s="62"/>
      <c r="FD133" s="62"/>
      <c r="FE133" s="62"/>
      <c r="FF133" s="62"/>
      <c r="FG133" s="62"/>
      <c r="FH133" s="62"/>
      <c r="FI133" s="62"/>
      <c r="FJ133" s="66"/>
    </row>
    <row r="134" spans="1:166" ht="38.25" customHeight="1" x14ac:dyDescent="0.2">
      <c r="A134" s="101" t="s">
        <v>171</v>
      </c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97"/>
      <c r="AP134" s="11" t="s">
        <v>172</v>
      </c>
      <c r="AQ134" s="12"/>
      <c r="AR134" s="12"/>
      <c r="AS134" s="12"/>
      <c r="AT134" s="12"/>
      <c r="AU134" s="61"/>
      <c r="AV134" s="98"/>
      <c r="AW134" s="99"/>
      <c r="AX134" s="99"/>
      <c r="AY134" s="99"/>
      <c r="AZ134" s="99"/>
      <c r="BA134" s="99"/>
      <c r="BB134" s="99"/>
      <c r="BC134" s="99"/>
      <c r="BD134" s="99"/>
      <c r="BE134" s="99"/>
      <c r="BF134" s="99"/>
      <c r="BG134" s="99"/>
      <c r="BH134" s="99"/>
      <c r="BI134" s="99"/>
      <c r="BJ134" s="99"/>
      <c r="BK134" s="100"/>
      <c r="BL134" s="63"/>
      <c r="BM134" s="64"/>
      <c r="BN134" s="64"/>
      <c r="BO134" s="64"/>
      <c r="BP134" s="64"/>
      <c r="BQ134" s="64"/>
      <c r="BR134" s="64"/>
      <c r="BS134" s="64"/>
      <c r="BT134" s="64"/>
      <c r="BU134" s="64"/>
      <c r="BV134" s="64"/>
      <c r="BW134" s="64"/>
      <c r="BX134" s="64"/>
      <c r="BY134" s="64"/>
      <c r="BZ134" s="64"/>
      <c r="CA134" s="64"/>
      <c r="CB134" s="64"/>
      <c r="CC134" s="64"/>
      <c r="CD134" s="64"/>
      <c r="CE134" s="65"/>
      <c r="CF134" s="63">
        <v>-217454</v>
      </c>
      <c r="CG134" s="64"/>
      <c r="CH134" s="64"/>
      <c r="CI134" s="64"/>
      <c r="CJ134" s="64"/>
      <c r="CK134" s="64"/>
      <c r="CL134" s="64"/>
      <c r="CM134" s="64"/>
      <c r="CN134" s="64"/>
      <c r="CO134" s="64"/>
      <c r="CP134" s="64"/>
      <c r="CQ134" s="64"/>
      <c r="CR134" s="64"/>
      <c r="CS134" s="64"/>
      <c r="CT134" s="64"/>
      <c r="CU134" s="64"/>
      <c r="CV134" s="65"/>
      <c r="CW134" s="63"/>
      <c r="CX134" s="64"/>
      <c r="CY134" s="64"/>
      <c r="CZ134" s="64"/>
      <c r="DA134" s="64"/>
      <c r="DB134" s="64"/>
      <c r="DC134" s="64"/>
      <c r="DD134" s="64"/>
      <c r="DE134" s="64"/>
      <c r="DF134" s="64"/>
      <c r="DG134" s="64"/>
      <c r="DH134" s="64"/>
      <c r="DI134" s="64"/>
      <c r="DJ134" s="64"/>
      <c r="DK134" s="64"/>
      <c r="DL134" s="64"/>
      <c r="DM134" s="65"/>
      <c r="DN134" s="62"/>
      <c r="DO134" s="62"/>
      <c r="DP134" s="62"/>
      <c r="DQ134" s="62"/>
      <c r="DR134" s="62"/>
      <c r="DS134" s="62"/>
      <c r="DT134" s="62"/>
      <c r="DU134" s="62"/>
      <c r="DV134" s="62"/>
      <c r="DW134" s="62"/>
      <c r="DX134" s="62"/>
      <c r="DY134" s="62"/>
      <c r="DZ134" s="62"/>
      <c r="EA134" s="62"/>
      <c r="EB134" s="62"/>
      <c r="EC134" s="62"/>
      <c r="ED134" s="62"/>
      <c r="EE134" s="62">
        <f t="shared" si="8"/>
        <v>-217454</v>
      </c>
      <c r="EF134" s="62"/>
      <c r="EG134" s="62"/>
      <c r="EH134" s="62"/>
      <c r="EI134" s="62"/>
      <c r="EJ134" s="62"/>
      <c r="EK134" s="62"/>
      <c r="EL134" s="62"/>
      <c r="EM134" s="62"/>
      <c r="EN134" s="62"/>
      <c r="EO134" s="62"/>
      <c r="EP134" s="62"/>
      <c r="EQ134" s="62"/>
      <c r="ER134" s="62"/>
      <c r="ES134" s="62"/>
      <c r="ET134" s="62"/>
      <c r="EU134" s="62"/>
      <c r="EV134" s="62"/>
      <c r="EW134" s="62"/>
      <c r="EX134" s="62"/>
      <c r="EY134" s="62"/>
      <c r="EZ134" s="62"/>
      <c r="FA134" s="62"/>
      <c r="FB134" s="62"/>
      <c r="FC134" s="62"/>
      <c r="FD134" s="62"/>
      <c r="FE134" s="62"/>
      <c r="FF134" s="62"/>
      <c r="FG134" s="62"/>
      <c r="FH134" s="62"/>
      <c r="FI134" s="62"/>
      <c r="FJ134" s="66"/>
    </row>
    <row r="135" spans="1:166" ht="36" customHeight="1" x14ac:dyDescent="0.2">
      <c r="A135" s="101" t="s">
        <v>173</v>
      </c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97"/>
      <c r="AP135" s="58" t="s">
        <v>174</v>
      </c>
      <c r="AQ135" s="59"/>
      <c r="AR135" s="59"/>
      <c r="AS135" s="59"/>
      <c r="AT135" s="59"/>
      <c r="AU135" s="59"/>
      <c r="AV135" s="76"/>
      <c r="AW135" s="76"/>
      <c r="AX135" s="76"/>
      <c r="AY135" s="76"/>
      <c r="AZ135" s="76"/>
      <c r="BA135" s="76"/>
      <c r="BB135" s="76"/>
      <c r="BC135" s="76"/>
      <c r="BD135" s="76"/>
      <c r="BE135" s="94"/>
      <c r="BF135" s="95"/>
      <c r="BG135" s="95"/>
      <c r="BH135" s="95"/>
      <c r="BI135" s="95"/>
      <c r="BJ135" s="95"/>
      <c r="BK135" s="96"/>
      <c r="BL135" s="62"/>
      <c r="BM135" s="62"/>
      <c r="BN135" s="62"/>
      <c r="BO135" s="62"/>
      <c r="BP135" s="62"/>
      <c r="BQ135" s="62"/>
      <c r="BR135" s="62"/>
      <c r="BS135" s="62"/>
      <c r="BT135" s="62"/>
      <c r="BU135" s="62"/>
      <c r="BV135" s="62"/>
      <c r="BW135" s="62"/>
      <c r="BX135" s="62"/>
      <c r="BY135" s="62"/>
      <c r="BZ135" s="62"/>
      <c r="CA135" s="62"/>
      <c r="CB135" s="62"/>
      <c r="CC135" s="62"/>
      <c r="CD135" s="62"/>
      <c r="CE135" s="62"/>
      <c r="CF135" s="62">
        <v>-3238446.16</v>
      </c>
      <c r="CG135" s="62"/>
      <c r="CH135" s="62"/>
      <c r="CI135" s="62"/>
      <c r="CJ135" s="62"/>
      <c r="CK135" s="62"/>
      <c r="CL135" s="62"/>
      <c r="CM135" s="62"/>
      <c r="CN135" s="62"/>
      <c r="CO135" s="62"/>
      <c r="CP135" s="62"/>
      <c r="CQ135" s="62"/>
      <c r="CR135" s="62"/>
      <c r="CS135" s="62"/>
      <c r="CT135" s="62"/>
      <c r="CU135" s="62"/>
      <c r="CV135" s="62"/>
      <c r="CW135" s="62"/>
      <c r="CX135" s="62"/>
      <c r="CY135" s="62"/>
      <c r="CZ135" s="62"/>
      <c r="DA135" s="62"/>
      <c r="DB135" s="62"/>
      <c r="DC135" s="62"/>
      <c r="DD135" s="62"/>
      <c r="DE135" s="62"/>
      <c r="DF135" s="62"/>
      <c r="DG135" s="62"/>
      <c r="DH135" s="62"/>
      <c r="DI135" s="62"/>
      <c r="DJ135" s="62"/>
      <c r="DK135" s="62"/>
      <c r="DL135" s="62"/>
      <c r="DM135" s="62"/>
      <c r="DN135" s="62"/>
      <c r="DO135" s="62"/>
      <c r="DP135" s="62"/>
      <c r="DQ135" s="62"/>
      <c r="DR135" s="62"/>
      <c r="DS135" s="62"/>
      <c r="DT135" s="62"/>
      <c r="DU135" s="62"/>
      <c r="DV135" s="62"/>
      <c r="DW135" s="62"/>
      <c r="DX135" s="62"/>
      <c r="DY135" s="62"/>
      <c r="DZ135" s="62"/>
      <c r="EA135" s="62"/>
      <c r="EB135" s="62"/>
      <c r="EC135" s="62"/>
      <c r="ED135" s="62"/>
      <c r="EE135" s="62">
        <f t="shared" si="8"/>
        <v>-3238446.16</v>
      </c>
      <c r="EF135" s="62"/>
      <c r="EG135" s="62"/>
      <c r="EH135" s="62"/>
      <c r="EI135" s="62"/>
      <c r="EJ135" s="62"/>
      <c r="EK135" s="62"/>
      <c r="EL135" s="62"/>
      <c r="EM135" s="62"/>
      <c r="EN135" s="62"/>
      <c r="EO135" s="62"/>
      <c r="EP135" s="62"/>
      <c r="EQ135" s="62"/>
      <c r="ER135" s="62"/>
      <c r="ES135" s="62"/>
      <c r="ET135" s="62"/>
      <c r="EU135" s="62"/>
      <c r="EV135" s="62"/>
      <c r="EW135" s="62"/>
      <c r="EX135" s="62"/>
      <c r="EY135" s="62"/>
      <c r="EZ135" s="62"/>
      <c r="FA135" s="62"/>
      <c r="FB135" s="62"/>
      <c r="FC135" s="62"/>
      <c r="FD135" s="62"/>
      <c r="FE135" s="62"/>
      <c r="FF135" s="62"/>
      <c r="FG135" s="62"/>
      <c r="FH135" s="62"/>
      <c r="FI135" s="62"/>
      <c r="FJ135" s="66"/>
    </row>
    <row r="136" spans="1:166" ht="26.25" customHeight="1" x14ac:dyDescent="0.2">
      <c r="A136" s="101" t="s">
        <v>175</v>
      </c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97"/>
      <c r="AP136" s="11" t="s">
        <v>176</v>
      </c>
      <c r="AQ136" s="12"/>
      <c r="AR136" s="12"/>
      <c r="AS136" s="12"/>
      <c r="AT136" s="12"/>
      <c r="AU136" s="61"/>
      <c r="AV136" s="98"/>
      <c r="AW136" s="99"/>
      <c r="AX136" s="99"/>
      <c r="AY136" s="99"/>
      <c r="AZ136" s="99"/>
      <c r="BA136" s="99"/>
      <c r="BB136" s="99"/>
      <c r="BC136" s="99"/>
      <c r="BD136" s="99"/>
      <c r="BE136" s="99"/>
      <c r="BF136" s="99"/>
      <c r="BG136" s="99"/>
      <c r="BH136" s="99"/>
      <c r="BI136" s="99"/>
      <c r="BJ136" s="99"/>
      <c r="BK136" s="100"/>
      <c r="BL136" s="63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  <c r="CA136" s="64"/>
      <c r="CB136" s="64"/>
      <c r="CC136" s="64"/>
      <c r="CD136" s="64"/>
      <c r="CE136" s="65"/>
      <c r="CF136" s="63">
        <v>3020992.16</v>
      </c>
      <c r="CG136" s="64"/>
      <c r="CH136" s="64"/>
      <c r="CI136" s="64"/>
      <c r="CJ136" s="64"/>
      <c r="CK136" s="64"/>
      <c r="CL136" s="64"/>
      <c r="CM136" s="64"/>
      <c r="CN136" s="64"/>
      <c r="CO136" s="64"/>
      <c r="CP136" s="64"/>
      <c r="CQ136" s="64"/>
      <c r="CR136" s="64"/>
      <c r="CS136" s="64"/>
      <c r="CT136" s="64"/>
      <c r="CU136" s="64"/>
      <c r="CV136" s="65"/>
      <c r="CW136" s="63"/>
      <c r="CX136" s="64"/>
      <c r="CY136" s="64"/>
      <c r="CZ136" s="64"/>
      <c r="DA136" s="64"/>
      <c r="DB136" s="64"/>
      <c r="DC136" s="64"/>
      <c r="DD136" s="64"/>
      <c r="DE136" s="64"/>
      <c r="DF136" s="64"/>
      <c r="DG136" s="64"/>
      <c r="DH136" s="64"/>
      <c r="DI136" s="64"/>
      <c r="DJ136" s="64"/>
      <c r="DK136" s="64"/>
      <c r="DL136" s="64"/>
      <c r="DM136" s="65"/>
      <c r="DN136" s="63"/>
      <c r="DO136" s="64"/>
      <c r="DP136" s="64"/>
      <c r="DQ136" s="64"/>
      <c r="DR136" s="64"/>
      <c r="DS136" s="64"/>
      <c r="DT136" s="64"/>
      <c r="DU136" s="64"/>
      <c r="DV136" s="64"/>
      <c r="DW136" s="64"/>
      <c r="DX136" s="64"/>
      <c r="DY136" s="64"/>
      <c r="DZ136" s="64"/>
      <c r="EA136" s="64"/>
      <c r="EB136" s="64"/>
      <c r="EC136" s="64"/>
      <c r="ED136" s="65"/>
      <c r="EE136" s="62">
        <f t="shared" si="8"/>
        <v>3020992.16</v>
      </c>
      <c r="EF136" s="62"/>
      <c r="EG136" s="62"/>
      <c r="EH136" s="62"/>
      <c r="EI136" s="62"/>
      <c r="EJ136" s="62"/>
      <c r="EK136" s="62"/>
      <c r="EL136" s="62"/>
      <c r="EM136" s="62"/>
      <c r="EN136" s="62"/>
      <c r="EO136" s="62"/>
      <c r="EP136" s="62"/>
      <c r="EQ136" s="62"/>
      <c r="ER136" s="62"/>
      <c r="ES136" s="62"/>
      <c r="ET136" s="62"/>
      <c r="EU136" s="62"/>
      <c r="EV136" s="62"/>
      <c r="EW136" s="62"/>
      <c r="EX136" s="62"/>
      <c r="EY136" s="62"/>
      <c r="EZ136" s="62"/>
      <c r="FA136" s="62"/>
      <c r="FB136" s="62"/>
      <c r="FC136" s="62"/>
      <c r="FD136" s="62"/>
      <c r="FE136" s="62"/>
      <c r="FF136" s="62"/>
      <c r="FG136" s="62"/>
      <c r="FH136" s="62"/>
      <c r="FI136" s="62"/>
      <c r="FJ136" s="66"/>
    </row>
    <row r="137" spans="1:166" ht="27.75" customHeight="1" x14ac:dyDescent="0.2">
      <c r="A137" s="101" t="s">
        <v>177</v>
      </c>
      <c r="B137" s="101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2"/>
      <c r="AP137" s="58" t="s">
        <v>178</v>
      </c>
      <c r="AQ137" s="59"/>
      <c r="AR137" s="59"/>
      <c r="AS137" s="59"/>
      <c r="AT137" s="59"/>
      <c r="AU137" s="59"/>
      <c r="AV137" s="76"/>
      <c r="AW137" s="76"/>
      <c r="AX137" s="76"/>
      <c r="AY137" s="76"/>
      <c r="AZ137" s="76"/>
      <c r="BA137" s="76"/>
      <c r="BB137" s="76"/>
      <c r="BC137" s="76"/>
      <c r="BD137" s="76"/>
      <c r="BE137" s="94"/>
      <c r="BF137" s="95"/>
      <c r="BG137" s="95"/>
      <c r="BH137" s="95"/>
      <c r="BI137" s="95"/>
      <c r="BJ137" s="95"/>
      <c r="BK137" s="96"/>
      <c r="BL137" s="62"/>
      <c r="BM137" s="62"/>
      <c r="BN137" s="62"/>
      <c r="BO137" s="62"/>
      <c r="BP137" s="62"/>
      <c r="BQ137" s="62"/>
      <c r="BR137" s="62"/>
      <c r="BS137" s="62"/>
      <c r="BT137" s="62"/>
      <c r="BU137" s="62"/>
      <c r="BV137" s="62"/>
      <c r="BW137" s="62"/>
      <c r="BX137" s="62"/>
      <c r="BY137" s="62"/>
      <c r="BZ137" s="62"/>
      <c r="CA137" s="62"/>
      <c r="CB137" s="62"/>
      <c r="CC137" s="62"/>
      <c r="CD137" s="62"/>
      <c r="CE137" s="62"/>
      <c r="CF137" s="63"/>
      <c r="CG137" s="64"/>
      <c r="CH137" s="64"/>
      <c r="CI137" s="64"/>
      <c r="CJ137" s="64"/>
      <c r="CK137" s="64"/>
      <c r="CL137" s="64"/>
      <c r="CM137" s="64"/>
      <c r="CN137" s="64"/>
      <c r="CO137" s="64"/>
      <c r="CP137" s="64"/>
      <c r="CQ137" s="64"/>
      <c r="CR137" s="64"/>
      <c r="CS137" s="64"/>
      <c r="CT137" s="64"/>
      <c r="CU137" s="64"/>
      <c r="CV137" s="65"/>
      <c r="CW137" s="62"/>
      <c r="CX137" s="62"/>
      <c r="CY137" s="62"/>
      <c r="CZ137" s="62"/>
      <c r="DA137" s="62"/>
      <c r="DB137" s="62"/>
      <c r="DC137" s="62"/>
      <c r="DD137" s="62"/>
      <c r="DE137" s="62"/>
      <c r="DF137" s="62"/>
      <c r="DG137" s="62"/>
      <c r="DH137" s="62"/>
      <c r="DI137" s="62"/>
      <c r="DJ137" s="62"/>
      <c r="DK137" s="62"/>
      <c r="DL137" s="62"/>
      <c r="DM137" s="62"/>
      <c r="DN137" s="62"/>
      <c r="DO137" s="62"/>
      <c r="DP137" s="62"/>
      <c r="DQ137" s="62"/>
      <c r="DR137" s="62"/>
      <c r="DS137" s="62"/>
      <c r="DT137" s="62"/>
      <c r="DU137" s="62"/>
      <c r="DV137" s="62"/>
      <c r="DW137" s="62"/>
      <c r="DX137" s="62"/>
      <c r="DY137" s="62"/>
      <c r="DZ137" s="62"/>
      <c r="EA137" s="62"/>
      <c r="EB137" s="62"/>
      <c r="EC137" s="62"/>
      <c r="ED137" s="62"/>
      <c r="EE137" s="62">
        <f t="shared" si="8"/>
        <v>0</v>
      </c>
      <c r="EF137" s="62"/>
      <c r="EG137" s="62"/>
      <c r="EH137" s="62"/>
      <c r="EI137" s="62"/>
      <c r="EJ137" s="62"/>
      <c r="EK137" s="62"/>
      <c r="EL137" s="62"/>
      <c r="EM137" s="62"/>
      <c r="EN137" s="62"/>
      <c r="EO137" s="62"/>
      <c r="EP137" s="62"/>
      <c r="EQ137" s="62"/>
      <c r="ER137" s="62"/>
      <c r="ES137" s="62"/>
      <c r="ET137" s="62"/>
      <c r="EU137" s="62"/>
      <c r="EV137" s="62"/>
      <c r="EW137" s="62"/>
      <c r="EX137" s="62"/>
      <c r="EY137" s="62"/>
      <c r="EZ137" s="62"/>
      <c r="FA137" s="62"/>
      <c r="FB137" s="62"/>
      <c r="FC137" s="62"/>
      <c r="FD137" s="62"/>
      <c r="FE137" s="62"/>
      <c r="FF137" s="62"/>
      <c r="FG137" s="62"/>
      <c r="FH137" s="62"/>
      <c r="FI137" s="62"/>
      <c r="FJ137" s="66"/>
    </row>
    <row r="138" spans="1:166" ht="24" customHeight="1" x14ac:dyDescent="0.2">
      <c r="A138" s="101" t="s">
        <v>179</v>
      </c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97"/>
      <c r="AP138" s="11" t="s">
        <v>180</v>
      </c>
      <c r="AQ138" s="12"/>
      <c r="AR138" s="12"/>
      <c r="AS138" s="12"/>
      <c r="AT138" s="12"/>
      <c r="AU138" s="61"/>
      <c r="AV138" s="98"/>
      <c r="AW138" s="99"/>
      <c r="AX138" s="99"/>
      <c r="AY138" s="99"/>
      <c r="AZ138" s="99"/>
      <c r="BA138" s="99"/>
      <c r="BB138" s="99"/>
      <c r="BC138" s="99"/>
      <c r="BD138" s="99"/>
      <c r="BE138" s="99"/>
      <c r="BF138" s="99"/>
      <c r="BG138" s="99"/>
      <c r="BH138" s="99"/>
      <c r="BI138" s="99"/>
      <c r="BJ138" s="99"/>
      <c r="BK138" s="100"/>
      <c r="BL138" s="63"/>
      <c r="BM138" s="64"/>
      <c r="BN138" s="64"/>
      <c r="BO138" s="64"/>
      <c r="BP138" s="64"/>
      <c r="BQ138" s="64"/>
      <c r="BR138" s="64"/>
      <c r="BS138" s="64"/>
      <c r="BT138" s="64"/>
      <c r="BU138" s="64"/>
      <c r="BV138" s="64"/>
      <c r="BW138" s="64"/>
      <c r="BX138" s="64"/>
      <c r="BY138" s="64"/>
      <c r="BZ138" s="64"/>
      <c r="CA138" s="64"/>
      <c r="CB138" s="64"/>
      <c r="CC138" s="64"/>
      <c r="CD138" s="64"/>
      <c r="CE138" s="65"/>
      <c r="CF138" s="63"/>
      <c r="CG138" s="64"/>
      <c r="CH138" s="64"/>
      <c r="CI138" s="64"/>
      <c r="CJ138" s="64"/>
      <c r="CK138" s="64"/>
      <c r="CL138" s="64"/>
      <c r="CM138" s="64"/>
      <c r="CN138" s="64"/>
      <c r="CO138" s="64"/>
      <c r="CP138" s="64"/>
      <c r="CQ138" s="64"/>
      <c r="CR138" s="64"/>
      <c r="CS138" s="64"/>
      <c r="CT138" s="64"/>
      <c r="CU138" s="64"/>
      <c r="CV138" s="65"/>
      <c r="CW138" s="63"/>
      <c r="CX138" s="64"/>
      <c r="CY138" s="64"/>
      <c r="CZ138" s="64"/>
      <c r="DA138" s="64"/>
      <c r="DB138" s="64"/>
      <c r="DC138" s="64"/>
      <c r="DD138" s="64"/>
      <c r="DE138" s="64"/>
      <c r="DF138" s="64"/>
      <c r="DG138" s="64"/>
      <c r="DH138" s="64"/>
      <c r="DI138" s="64"/>
      <c r="DJ138" s="64"/>
      <c r="DK138" s="64"/>
      <c r="DL138" s="64"/>
      <c r="DM138" s="65"/>
      <c r="DN138" s="63"/>
      <c r="DO138" s="64"/>
      <c r="DP138" s="64"/>
      <c r="DQ138" s="64"/>
      <c r="DR138" s="64"/>
      <c r="DS138" s="64"/>
      <c r="DT138" s="64"/>
      <c r="DU138" s="64"/>
      <c r="DV138" s="64"/>
      <c r="DW138" s="64"/>
      <c r="DX138" s="64"/>
      <c r="DY138" s="64"/>
      <c r="DZ138" s="64"/>
      <c r="EA138" s="64"/>
      <c r="EB138" s="64"/>
      <c r="EC138" s="64"/>
      <c r="ED138" s="65"/>
      <c r="EE138" s="62">
        <f t="shared" si="8"/>
        <v>0</v>
      </c>
      <c r="EF138" s="62"/>
      <c r="EG138" s="62"/>
      <c r="EH138" s="62"/>
      <c r="EI138" s="62"/>
      <c r="EJ138" s="62"/>
      <c r="EK138" s="62"/>
      <c r="EL138" s="62"/>
      <c r="EM138" s="62"/>
      <c r="EN138" s="62"/>
      <c r="EO138" s="62"/>
      <c r="EP138" s="62"/>
      <c r="EQ138" s="62"/>
      <c r="ER138" s="62"/>
      <c r="ES138" s="62"/>
      <c r="ET138" s="62"/>
      <c r="EU138" s="62"/>
      <c r="EV138" s="62"/>
      <c r="EW138" s="62"/>
      <c r="EX138" s="62"/>
      <c r="EY138" s="62"/>
      <c r="EZ138" s="62"/>
      <c r="FA138" s="62"/>
      <c r="FB138" s="62"/>
      <c r="FC138" s="62"/>
      <c r="FD138" s="62"/>
      <c r="FE138" s="62"/>
      <c r="FF138" s="62"/>
      <c r="FG138" s="62"/>
      <c r="FH138" s="62"/>
      <c r="FI138" s="62"/>
      <c r="FJ138" s="66"/>
    </row>
    <row r="139" spans="1:166" ht="25.5" customHeight="1" x14ac:dyDescent="0.2">
      <c r="A139" s="103" t="s">
        <v>181</v>
      </c>
      <c r="B139" s="104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  <c r="AA139" s="104"/>
      <c r="AB139" s="104"/>
      <c r="AC139" s="104"/>
      <c r="AD139" s="104"/>
      <c r="AE139" s="104"/>
      <c r="AF139" s="104"/>
      <c r="AG139" s="104"/>
      <c r="AH139" s="104"/>
      <c r="AI139" s="104"/>
      <c r="AJ139" s="104"/>
      <c r="AK139" s="104"/>
      <c r="AL139" s="104"/>
      <c r="AM139" s="104"/>
      <c r="AN139" s="104"/>
      <c r="AO139" s="105"/>
      <c r="AP139" s="75" t="s">
        <v>182</v>
      </c>
      <c r="AQ139" s="76"/>
      <c r="AR139" s="76"/>
      <c r="AS139" s="76"/>
      <c r="AT139" s="76"/>
      <c r="AU139" s="76"/>
      <c r="AV139" s="76"/>
      <c r="AW139" s="76"/>
      <c r="AX139" s="76"/>
      <c r="AY139" s="76"/>
      <c r="AZ139" s="76"/>
      <c r="BA139" s="76"/>
      <c r="BB139" s="76"/>
      <c r="BC139" s="76"/>
      <c r="BD139" s="76"/>
      <c r="BE139" s="94"/>
      <c r="BF139" s="95"/>
      <c r="BG139" s="95"/>
      <c r="BH139" s="95"/>
      <c r="BI139" s="95"/>
      <c r="BJ139" s="95"/>
      <c r="BK139" s="96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106"/>
      <c r="CG139" s="107"/>
      <c r="CH139" s="107"/>
      <c r="CI139" s="107"/>
      <c r="CJ139" s="107"/>
      <c r="CK139" s="107"/>
      <c r="CL139" s="107"/>
      <c r="CM139" s="107"/>
      <c r="CN139" s="107"/>
      <c r="CO139" s="107"/>
      <c r="CP139" s="107"/>
      <c r="CQ139" s="107"/>
      <c r="CR139" s="107"/>
      <c r="CS139" s="107"/>
      <c r="CT139" s="107"/>
      <c r="CU139" s="107"/>
      <c r="CV139" s="108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  <c r="DT139" s="72"/>
      <c r="DU139" s="72"/>
      <c r="DV139" s="72"/>
      <c r="DW139" s="72"/>
      <c r="DX139" s="72"/>
      <c r="DY139" s="72"/>
      <c r="DZ139" s="72"/>
      <c r="EA139" s="72"/>
      <c r="EB139" s="72"/>
      <c r="EC139" s="72"/>
      <c r="ED139" s="72"/>
      <c r="EE139" s="72">
        <f t="shared" si="8"/>
        <v>0</v>
      </c>
      <c r="EF139" s="72"/>
      <c r="EG139" s="72"/>
      <c r="EH139" s="72"/>
      <c r="EI139" s="72"/>
      <c r="EJ139" s="72"/>
      <c r="EK139" s="72"/>
      <c r="EL139" s="72"/>
      <c r="EM139" s="72"/>
      <c r="EN139" s="72"/>
      <c r="EO139" s="72"/>
      <c r="EP139" s="72"/>
      <c r="EQ139" s="72"/>
      <c r="ER139" s="72"/>
      <c r="ES139" s="72"/>
      <c r="ET139" s="72"/>
      <c r="EU139" s="72"/>
      <c r="EV139" s="72"/>
      <c r="EW139" s="72"/>
      <c r="EX139" s="72"/>
      <c r="EY139" s="72"/>
      <c r="EZ139" s="72"/>
      <c r="FA139" s="72"/>
      <c r="FB139" s="72"/>
      <c r="FC139" s="72"/>
      <c r="FD139" s="72"/>
      <c r="FE139" s="72"/>
      <c r="FF139" s="72"/>
      <c r="FG139" s="72"/>
      <c r="FH139" s="72"/>
      <c r="FI139" s="72"/>
      <c r="FJ139" s="78"/>
    </row>
    <row r="140" spans="1:166" ht="11.2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</row>
    <row r="141" spans="1:166" ht="11.2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</row>
    <row r="142" spans="1:166" ht="11.25" customHeight="1" x14ac:dyDescent="0.2">
      <c r="A142" s="1" t="s">
        <v>183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"/>
      <c r="AG142" s="1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 t="s">
        <v>184</v>
      </c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</row>
    <row r="143" spans="1:166" ht="11.25" customHeight="1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109" t="s">
        <v>185</v>
      </c>
      <c r="O143" s="109"/>
      <c r="P143" s="109"/>
      <c r="Q143" s="109"/>
      <c r="R143" s="109"/>
      <c r="S143" s="109"/>
      <c r="T143" s="109"/>
      <c r="U143" s="109"/>
      <c r="V143" s="109"/>
      <c r="W143" s="109"/>
      <c r="X143" s="109"/>
      <c r="Y143" s="109"/>
      <c r="Z143" s="109"/>
      <c r="AA143" s="109"/>
      <c r="AB143" s="109"/>
      <c r="AC143" s="109"/>
      <c r="AD143" s="109"/>
      <c r="AE143" s="109"/>
      <c r="AF143" s="1"/>
      <c r="AG143" s="1"/>
      <c r="AH143" s="109" t="s">
        <v>186</v>
      </c>
      <c r="AI143" s="109"/>
      <c r="AJ143" s="109"/>
      <c r="AK143" s="109"/>
      <c r="AL143" s="109"/>
      <c r="AM143" s="109"/>
      <c r="AN143" s="109"/>
      <c r="AO143" s="109"/>
      <c r="AP143" s="109"/>
      <c r="AQ143" s="109"/>
      <c r="AR143" s="109"/>
      <c r="AS143" s="109"/>
      <c r="AT143" s="109"/>
      <c r="AU143" s="109"/>
      <c r="AV143" s="109"/>
      <c r="AW143" s="109"/>
      <c r="AX143" s="109"/>
      <c r="AY143" s="109"/>
      <c r="AZ143" s="109"/>
      <c r="BA143" s="109"/>
      <c r="BB143" s="109"/>
      <c r="BC143" s="109"/>
      <c r="BD143" s="109"/>
      <c r="BE143" s="109"/>
      <c r="BF143" s="109"/>
      <c r="BG143" s="109"/>
      <c r="BH143" s="109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 t="s">
        <v>187</v>
      </c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"/>
      <c r="DR143" s="1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17"/>
      <c r="ER143" s="17"/>
      <c r="ES143" s="17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</row>
    <row r="144" spans="1:166" ht="11.25" customHeight="1" x14ac:dyDescent="0.2">
      <c r="A144" s="1" t="s">
        <v>188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"/>
      <c r="AG144" s="1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09" t="s">
        <v>185</v>
      </c>
      <c r="DD144" s="109"/>
      <c r="DE144" s="109"/>
      <c r="DF144" s="109"/>
      <c r="DG144" s="109"/>
      <c r="DH144" s="109"/>
      <c r="DI144" s="109"/>
      <c r="DJ144" s="109"/>
      <c r="DK144" s="109"/>
      <c r="DL144" s="109"/>
      <c r="DM144" s="109"/>
      <c r="DN144" s="109"/>
      <c r="DO144" s="109"/>
      <c r="DP144" s="109"/>
      <c r="DQ144" s="7"/>
      <c r="DR144" s="7"/>
      <c r="DS144" s="109" t="s">
        <v>186</v>
      </c>
      <c r="DT144" s="109"/>
      <c r="DU144" s="109"/>
      <c r="DV144" s="109"/>
      <c r="DW144" s="109"/>
      <c r="DX144" s="109"/>
      <c r="DY144" s="109"/>
      <c r="DZ144" s="109"/>
      <c r="EA144" s="109"/>
      <c r="EB144" s="109"/>
      <c r="EC144" s="109"/>
      <c r="ED144" s="109"/>
      <c r="EE144" s="109"/>
      <c r="EF144" s="109"/>
      <c r="EG144" s="109"/>
      <c r="EH144" s="109"/>
      <c r="EI144" s="109"/>
      <c r="EJ144" s="109"/>
      <c r="EK144" s="109"/>
      <c r="EL144" s="109"/>
      <c r="EM144" s="109"/>
      <c r="EN144" s="109"/>
      <c r="EO144" s="109"/>
      <c r="EP144" s="109"/>
      <c r="EQ144" s="109"/>
      <c r="ER144" s="109"/>
      <c r="ES144" s="109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</row>
    <row r="145" spans="1:166" ht="11.2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09" t="s">
        <v>185</v>
      </c>
      <c r="S145" s="109"/>
      <c r="T145" s="109"/>
      <c r="U145" s="109"/>
      <c r="V145" s="109"/>
      <c r="W145" s="109"/>
      <c r="X145" s="109"/>
      <c r="Y145" s="109"/>
      <c r="Z145" s="109"/>
      <c r="AA145" s="109"/>
      <c r="AB145" s="109"/>
      <c r="AC145" s="109"/>
      <c r="AD145" s="109"/>
      <c r="AE145" s="109"/>
      <c r="AF145" s="7"/>
      <c r="AG145" s="7"/>
      <c r="AH145" s="109" t="s">
        <v>186</v>
      </c>
      <c r="AI145" s="109"/>
      <c r="AJ145" s="109"/>
      <c r="AK145" s="109"/>
      <c r="AL145" s="109"/>
      <c r="AM145" s="109"/>
      <c r="AN145" s="109"/>
      <c r="AO145" s="109"/>
      <c r="AP145" s="109"/>
      <c r="AQ145" s="109"/>
      <c r="AR145" s="109"/>
      <c r="AS145" s="109"/>
      <c r="AT145" s="109"/>
      <c r="AU145" s="109"/>
      <c r="AV145" s="109"/>
      <c r="AW145" s="109"/>
      <c r="AX145" s="109"/>
      <c r="AY145" s="109"/>
      <c r="AZ145" s="109"/>
      <c r="BA145" s="109"/>
      <c r="BB145" s="109"/>
      <c r="BC145" s="109"/>
      <c r="BD145" s="109"/>
      <c r="BE145" s="109"/>
      <c r="BF145" s="109"/>
      <c r="BG145" s="109"/>
      <c r="BH145" s="109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</row>
    <row r="146" spans="1:166" ht="7.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</row>
    <row r="147" spans="1:166" ht="11.25" customHeight="1" x14ac:dyDescent="0.2">
      <c r="A147" s="111" t="s">
        <v>189</v>
      </c>
      <c r="B147" s="111"/>
      <c r="C147" s="112"/>
      <c r="D147" s="112"/>
      <c r="E147" s="112"/>
      <c r="F147" s="1" t="s">
        <v>189</v>
      </c>
      <c r="G147" s="1"/>
      <c r="H147" s="1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11">
        <v>200</v>
      </c>
      <c r="Z147" s="111"/>
      <c r="AA147" s="111"/>
      <c r="AB147" s="111"/>
      <c r="AC147" s="111"/>
      <c r="AD147" s="110"/>
      <c r="AE147" s="110"/>
      <c r="AF147" s="1"/>
      <c r="AG147" s="1" t="s">
        <v>190</v>
      </c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</row>
    <row r="148" spans="1:166" ht="11.2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1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1"/>
      <c r="CY148" s="1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1"/>
      <c r="DW148" s="1"/>
      <c r="DX148" s="2"/>
      <c r="DY148" s="2"/>
      <c r="DZ148" s="5"/>
      <c r="EA148" s="5"/>
      <c r="EB148" s="5"/>
      <c r="EC148" s="1"/>
      <c r="ED148" s="1"/>
      <c r="EE148" s="1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2"/>
      <c r="EW148" s="2"/>
      <c r="EX148" s="2"/>
      <c r="EY148" s="2"/>
      <c r="EZ148" s="2"/>
      <c r="FA148" s="8"/>
      <c r="FB148" s="8"/>
      <c r="FC148" s="1"/>
      <c r="FD148" s="1"/>
      <c r="FE148" s="1"/>
      <c r="FF148" s="1"/>
      <c r="FG148" s="1"/>
      <c r="FH148" s="1"/>
      <c r="FI148" s="1"/>
      <c r="FJ148" s="1"/>
    </row>
    <row r="149" spans="1:166" ht="9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1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10"/>
      <c r="CY149" s="10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</row>
  </sheetData>
  <mergeCells count="1091">
    <mergeCell ref="AD147:AE147"/>
    <mergeCell ref="A147:B147"/>
    <mergeCell ref="C147:E147"/>
    <mergeCell ref="I147:X147"/>
    <mergeCell ref="Y147:AC147"/>
    <mergeCell ref="DC144:DP144"/>
    <mergeCell ref="DS144:ES144"/>
    <mergeCell ref="DC143:DP143"/>
    <mergeCell ref="DS143:ES143"/>
    <mergeCell ref="R145:AE145"/>
    <mergeCell ref="AH145:BH145"/>
    <mergeCell ref="N142:AE142"/>
    <mergeCell ref="AH142:BH142"/>
    <mergeCell ref="N143:AE143"/>
    <mergeCell ref="AH143:BH143"/>
    <mergeCell ref="R144:AE144"/>
    <mergeCell ref="AH144:BH144"/>
    <mergeCell ref="ET139:FJ139"/>
    <mergeCell ref="A139:AO139"/>
    <mergeCell ref="AP139:AU139"/>
    <mergeCell ref="AV139:BK139"/>
    <mergeCell ref="BL139:CE139"/>
    <mergeCell ref="CF139:CV139"/>
    <mergeCell ref="CW138:DM138"/>
    <mergeCell ref="DN138:ED138"/>
    <mergeCell ref="EE138:ES138"/>
    <mergeCell ref="CW139:DM139"/>
    <mergeCell ref="DN139:ED139"/>
    <mergeCell ref="EE139:ES139"/>
    <mergeCell ref="CW137:DM137"/>
    <mergeCell ref="DN137:ED137"/>
    <mergeCell ref="EE137:ES137"/>
    <mergeCell ref="ET137:FJ137"/>
    <mergeCell ref="A138:AO138"/>
    <mergeCell ref="AP138:AU138"/>
    <mergeCell ref="AV138:BK138"/>
    <mergeCell ref="BL138:CE138"/>
    <mergeCell ref="ET138:FJ138"/>
    <mergeCell ref="CF138:CV138"/>
    <mergeCell ref="A136:AO136"/>
    <mergeCell ref="AP136:AU136"/>
    <mergeCell ref="AV136:BK136"/>
    <mergeCell ref="BL136:CE136"/>
    <mergeCell ref="ET136:FJ136"/>
    <mergeCell ref="A137:AO137"/>
    <mergeCell ref="AP137:AU137"/>
    <mergeCell ref="AV137:BK137"/>
    <mergeCell ref="BL137:CE137"/>
    <mergeCell ref="CF137:CV137"/>
    <mergeCell ref="CW135:DM135"/>
    <mergeCell ref="DN135:ED135"/>
    <mergeCell ref="EE135:ES135"/>
    <mergeCell ref="ET135:FJ135"/>
    <mergeCell ref="CF136:CV136"/>
    <mergeCell ref="CW136:DM136"/>
    <mergeCell ref="DN136:ED136"/>
    <mergeCell ref="EE136:ES136"/>
    <mergeCell ref="A134:AO134"/>
    <mergeCell ref="AP134:AU134"/>
    <mergeCell ref="AV134:BK134"/>
    <mergeCell ref="BL134:CE134"/>
    <mergeCell ref="ET134:FJ134"/>
    <mergeCell ref="A135:AO135"/>
    <mergeCell ref="AP135:AU135"/>
    <mergeCell ref="AV135:BK135"/>
    <mergeCell ref="BL135:CE135"/>
    <mergeCell ref="CF135:CV135"/>
    <mergeCell ref="EE133:ES133"/>
    <mergeCell ref="ET133:FJ133"/>
    <mergeCell ref="CF134:CV134"/>
    <mergeCell ref="CW134:DM134"/>
    <mergeCell ref="DN134:ED134"/>
    <mergeCell ref="EE134:ES134"/>
    <mergeCell ref="CW132:DM132"/>
    <mergeCell ref="DN132:ED132"/>
    <mergeCell ref="EE132:ES132"/>
    <mergeCell ref="A133:AO133"/>
    <mergeCell ref="AP133:AU133"/>
    <mergeCell ref="AV133:BK133"/>
    <mergeCell ref="BL133:CE133"/>
    <mergeCell ref="CF133:CV133"/>
    <mergeCell ref="CW133:DM133"/>
    <mergeCell ref="DN133:ED133"/>
    <mergeCell ref="CW131:DM131"/>
    <mergeCell ref="DN131:ED131"/>
    <mergeCell ref="EE131:ES131"/>
    <mergeCell ref="ET131:FJ131"/>
    <mergeCell ref="ET132:FJ132"/>
    <mergeCell ref="A132:AO132"/>
    <mergeCell ref="AP132:AU132"/>
    <mergeCell ref="AV132:BK132"/>
    <mergeCell ref="BL132:CE132"/>
    <mergeCell ref="CF132:CV132"/>
    <mergeCell ref="CF130:CV130"/>
    <mergeCell ref="CW130:DM130"/>
    <mergeCell ref="DN130:ED130"/>
    <mergeCell ref="EE130:ES130"/>
    <mergeCell ref="ET130:FJ130"/>
    <mergeCell ref="A131:AO131"/>
    <mergeCell ref="AP131:AU131"/>
    <mergeCell ref="AV131:BK131"/>
    <mergeCell ref="BL131:CE131"/>
    <mergeCell ref="CF131:CV131"/>
    <mergeCell ref="A129:AO129"/>
    <mergeCell ref="AP129:AU129"/>
    <mergeCell ref="AV129:BK129"/>
    <mergeCell ref="BL129:CE129"/>
    <mergeCell ref="A130:AO130"/>
    <mergeCell ref="AP130:AU130"/>
    <mergeCell ref="AV130:BK130"/>
    <mergeCell ref="BL130:CE130"/>
    <mergeCell ref="CF128:CV128"/>
    <mergeCell ref="CW128:DM128"/>
    <mergeCell ref="DN128:ED128"/>
    <mergeCell ref="EE128:ES128"/>
    <mergeCell ref="ET128:FJ128"/>
    <mergeCell ref="ET129:FJ129"/>
    <mergeCell ref="CF129:CV129"/>
    <mergeCell ref="CW129:DM129"/>
    <mergeCell ref="DN129:ED129"/>
    <mergeCell ref="EE129:ES129"/>
    <mergeCell ref="A127:AO127"/>
    <mergeCell ref="AP127:AU127"/>
    <mergeCell ref="AV127:BK127"/>
    <mergeCell ref="BL127:CE127"/>
    <mergeCell ref="A128:AO128"/>
    <mergeCell ref="AP128:AU128"/>
    <mergeCell ref="AV128:BK128"/>
    <mergeCell ref="BL128:CE128"/>
    <mergeCell ref="DN126:ED126"/>
    <mergeCell ref="EE126:ES126"/>
    <mergeCell ref="ET126:FJ126"/>
    <mergeCell ref="ET127:FJ127"/>
    <mergeCell ref="CF127:CV127"/>
    <mergeCell ref="CW127:DM127"/>
    <mergeCell ref="DN127:ED127"/>
    <mergeCell ref="EE127:ES127"/>
    <mergeCell ref="A126:AO126"/>
    <mergeCell ref="AP126:AU126"/>
    <mergeCell ref="AV126:BK126"/>
    <mergeCell ref="BL126:CE126"/>
    <mergeCell ref="CF126:CV126"/>
    <mergeCell ref="CW126:DM126"/>
    <mergeCell ref="ET124:FJ124"/>
    <mergeCell ref="A125:AO125"/>
    <mergeCell ref="AP125:AU125"/>
    <mergeCell ref="AV125:BK125"/>
    <mergeCell ref="BL125:CE125"/>
    <mergeCell ref="CF125:CV125"/>
    <mergeCell ref="CW125:DM125"/>
    <mergeCell ref="DN125:ED125"/>
    <mergeCell ref="EE125:ES125"/>
    <mergeCell ref="ET125:FJ125"/>
    <mergeCell ref="EE123:ES123"/>
    <mergeCell ref="CF124:CV124"/>
    <mergeCell ref="CW124:DM124"/>
    <mergeCell ref="DN124:ED124"/>
    <mergeCell ref="EE124:ES124"/>
    <mergeCell ref="A124:AO124"/>
    <mergeCell ref="AP124:AU124"/>
    <mergeCell ref="AV124:BK124"/>
    <mergeCell ref="BL124:CE124"/>
    <mergeCell ref="A122:AO123"/>
    <mergeCell ref="AP122:AU123"/>
    <mergeCell ref="AV122:BK123"/>
    <mergeCell ref="BL122:CE123"/>
    <mergeCell ref="A121:FJ121"/>
    <mergeCell ref="CF122:ES122"/>
    <mergeCell ref="ET122:FJ123"/>
    <mergeCell ref="CF123:CV123"/>
    <mergeCell ref="CW123:DM123"/>
    <mergeCell ref="DN123:ED123"/>
    <mergeCell ref="A113:AJ113"/>
    <mergeCell ref="AK113:AP113"/>
    <mergeCell ref="AQ113:BB113"/>
    <mergeCell ref="BC113:BT113"/>
    <mergeCell ref="EK113:EW113"/>
    <mergeCell ref="EX113:FJ113"/>
    <mergeCell ref="BU113:CG113"/>
    <mergeCell ref="CH113:CW113"/>
    <mergeCell ref="CX113:DJ113"/>
    <mergeCell ref="EX112:FJ112"/>
    <mergeCell ref="BU112:CG112"/>
    <mergeCell ref="CH112:CW112"/>
    <mergeCell ref="CX112:DJ112"/>
    <mergeCell ref="DK112:DW112"/>
    <mergeCell ref="DX113:EJ113"/>
    <mergeCell ref="DK113:DW113"/>
    <mergeCell ref="A112:AJ112"/>
    <mergeCell ref="AK112:AP112"/>
    <mergeCell ref="AQ112:BB112"/>
    <mergeCell ref="BC112:BT112"/>
    <mergeCell ref="DX112:EJ112"/>
    <mergeCell ref="EK112:EW112"/>
    <mergeCell ref="EK111:EW111"/>
    <mergeCell ref="EX111:FJ111"/>
    <mergeCell ref="BU111:CG111"/>
    <mergeCell ref="CH111:CW111"/>
    <mergeCell ref="CX111:DJ111"/>
    <mergeCell ref="DK111:DW111"/>
    <mergeCell ref="EX110:FJ110"/>
    <mergeCell ref="BU110:CG110"/>
    <mergeCell ref="CH110:CW110"/>
    <mergeCell ref="CX110:DJ110"/>
    <mergeCell ref="DK110:DW110"/>
    <mergeCell ref="A111:AJ111"/>
    <mergeCell ref="AK111:AP111"/>
    <mergeCell ref="AQ111:BB111"/>
    <mergeCell ref="BC111:BT111"/>
    <mergeCell ref="DX111:EJ111"/>
    <mergeCell ref="A110:AJ110"/>
    <mergeCell ref="AK110:AP110"/>
    <mergeCell ref="AQ110:BB110"/>
    <mergeCell ref="BC110:BT110"/>
    <mergeCell ref="DX110:EJ110"/>
    <mergeCell ref="EK110:EW110"/>
    <mergeCell ref="EK109:EW109"/>
    <mergeCell ref="EX109:FJ109"/>
    <mergeCell ref="BU109:CG109"/>
    <mergeCell ref="CH109:CW109"/>
    <mergeCell ref="CX109:DJ109"/>
    <mergeCell ref="DK109:DW109"/>
    <mergeCell ref="EX108:FJ108"/>
    <mergeCell ref="BU108:CG108"/>
    <mergeCell ref="CH108:CW108"/>
    <mergeCell ref="CX108:DJ108"/>
    <mergeCell ref="DK108:DW108"/>
    <mergeCell ref="A109:AJ109"/>
    <mergeCell ref="AK109:AP109"/>
    <mergeCell ref="AQ109:BB109"/>
    <mergeCell ref="BC109:BT109"/>
    <mergeCell ref="DX109:EJ109"/>
    <mergeCell ref="A108:AJ108"/>
    <mergeCell ref="AK108:AP108"/>
    <mergeCell ref="AQ108:BB108"/>
    <mergeCell ref="BC108:BT108"/>
    <mergeCell ref="DX108:EJ108"/>
    <mergeCell ref="EK108:EW108"/>
    <mergeCell ref="EK107:EW107"/>
    <mergeCell ref="EX107:FJ107"/>
    <mergeCell ref="BU107:CG107"/>
    <mergeCell ref="CH107:CW107"/>
    <mergeCell ref="CX107:DJ107"/>
    <mergeCell ref="DK107:DW107"/>
    <mergeCell ref="EX106:FJ106"/>
    <mergeCell ref="BU106:CG106"/>
    <mergeCell ref="CH106:CW106"/>
    <mergeCell ref="CX106:DJ106"/>
    <mergeCell ref="DK106:DW106"/>
    <mergeCell ref="A107:AJ107"/>
    <mergeCell ref="AK107:AP107"/>
    <mergeCell ref="AQ107:BB107"/>
    <mergeCell ref="BC107:BT107"/>
    <mergeCell ref="DX107:EJ107"/>
    <mergeCell ref="A106:AJ106"/>
    <mergeCell ref="AK106:AP106"/>
    <mergeCell ref="AQ106:BB106"/>
    <mergeCell ref="BC106:BT106"/>
    <mergeCell ref="DX106:EJ106"/>
    <mergeCell ref="EK106:EW106"/>
    <mergeCell ref="EK105:EW105"/>
    <mergeCell ref="EX105:FJ105"/>
    <mergeCell ref="BU105:CG105"/>
    <mergeCell ref="CH105:CW105"/>
    <mergeCell ref="CX105:DJ105"/>
    <mergeCell ref="DK105:DW105"/>
    <mergeCell ref="EX104:FJ104"/>
    <mergeCell ref="BU104:CG104"/>
    <mergeCell ref="CH104:CW104"/>
    <mergeCell ref="CX104:DJ104"/>
    <mergeCell ref="DK104:DW104"/>
    <mergeCell ref="A105:AJ105"/>
    <mergeCell ref="AK105:AP105"/>
    <mergeCell ref="AQ105:BB105"/>
    <mergeCell ref="BC105:BT105"/>
    <mergeCell ref="DX105:EJ105"/>
    <mergeCell ref="A104:AJ104"/>
    <mergeCell ref="AK104:AP104"/>
    <mergeCell ref="AQ104:BB104"/>
    <mergeCell ref="BC104:BT104"/>
    <mergeCell ref="DX104:EJ104"/>
    <mergeCell ref="EK104:EW104"/>
    <mergeCell ref="EK103:EW103"/>
    <mergeCell ref="EX103:FJ103"/>
    <mergeCell ref="BU103:CG103"/>
    <mergeCell ref="CH103:CW103"/>
    <mergeCell ref="CX103:DJ103"/>
    <mergeCell ref="DK103:DW103"/>
    <mergeCell ref="EX102:FJ102"/>
    <mergeCell ref="BU102:CG102"/>
    <mergeCell ref="CH102:CW102"/>
    <mergeCell ref="CX102:DJ102"/>
    <mergeCell ref="DK102:DW102"/>
    <mergeCell ref="A103:AJ103"/>
    <mergeCell ref="AK103:AP103"/>
    <mergeCell ref="AQ103:BB103"/>
    <mergeCell ref="BC103:BT103"/>
    <mergeCell ref="DX103:EJ103"/>
    <mergeCell ref="A102:AJ102"/>
    <mergeCell ref="AK102:AP102"/>
    <mergeCell ref="AQ102:BB102"/>
    <mergeCell ref="BC102:BT102"/>
    <mergeCell ref="DX102:EJ102"/>
    <mergeCell ref="EK102:EW102"/>
    <mergeCell ref="EK101:EW101"/>
    <mergeCell ref="EX101:FJ101"/>
    <mergeCell ref="BU101:CG101"/>
    <mergeCell ref="CH101:CW101"/>
    <mergeCell ref="CX101:DJ101"/>
    <mergeCell ref="DK101:DW101"/>
    <mergeCell ref="EX100:FJ100"/>
    <mergeCell ref="BU100:CG100"/>
    <mergeCell ref="CH100:CW100"/>
    <mergeCell ref="CX100:DJ100"/>
    <mergeCell ref="DK100:DW100"/>
    <mergeCell ref="A101:AJ101"/>
    <mergeCell ref="AK101:AP101"/>
    <mergeCell ref="AQ101:BB101"/>
    <mergeCell ref="BC101:BT101"/>
    <mergeCell ref="DX101:EJ101"/>
    <mergeCell ref="A100:AJ100"/>
    <mergeCell ref="AK100:AP100"/>
    <mergeCell ref="AQ100:BB100"/>
    <mergeCell ref="BC100:BT100"/>
    <mergeCell ref="DX100:EJ100"/>
    <mergeCell ref="EK100:EW100"/>
    <mergeCell ref="EK99:EW99"/>
    <mergeCell ref="EX99:FJ99"/>
    <mergeCell ref="BU99:CG99"/>
    <mergeCell ref="CH99:CW99"/>
    <mergeCell ref="CX99:DJ99"/>
    <mergeCell ref="DK99:DW99"/>
    <mergeCell ref="EX98:FJ98"/>
    <mergeCell ref="BU98:CG98"/>
    <mergeCell ref="CH98:CW98"/>
    <mergeCell ref="CX98:DJ98"/>
    <mergeCell ref="DK98:DW98"/>
    <mergeCell ref="A99:AJ99"/>
    <mergeCell ref="AK99:AP99"/>
    <mergeCell ref="AQ99:BB99"/>
    <mergeCell ref="BC99:BT99"/>
    <mergeCell ref="DX99:EJ99"/>
    <mergeCell ref="A98:AJ98"/>
    <mergeCell ref="AK98:AP98"/>
    <mergeCell ref="AQ98:BB98"/>
    <mergeCell ref="BC98:BT98"/>
    <mergeCell ref="DX98:EJ98"/>
    <mergeCell ref="EK98:EW98"/>
    <mergeCell ref="EK97:EW97"/>
    <mergeCell ref="EX97:FJ97"/>
    <mergeCell ref="BU97:CG97"/>
    <mergeCell ref="CH97:CW97"/>
    <mergeCell ref="CX97:DJ97"/>
    <mergeCell ref="DK97:DW97"/>
    <mergeCell ref="EX96:FJ96"/>
    <mergeCell ref="BU96:CG96"/>
    <mergeCell ref="CH96:CW96"/>
    <mergeCell ref="CX96:DJ96"/>
    <mergeCell ref="DK96:DW96"/>
    <mergeCell ref="A97:AJ97"/>
    <mergeCell ref="AK97:AP97"/>
    <mergeCell ref="AQ97:BB97"/>
    <mergeCell ref="BC97:BT97"/>
    <mergeCell ref="DX97:EJ97"/>
    <mergeCell ref="A96:AJ96"/>
    <mergeCell ref="AK96:AP96"/>
    <mergeCell ref="AQ96:BB96"/>
    <mergeCell ref="BC96:BT96"/>
    <mergeCell ref="DX96:EJ96"/>
    <mergeCell ref="EK96:EW96"/>
    <mergeCell ref="EK95:EW95"/>
    <mergeCell ref="EX95:FJ95"/>
    <mergeCell ref="BU95:CG95"/>
    <mergeCell ref="CH95:CW95"/>
    <mergeCell ref="CX95:DJ95"/>
    <mergeCell ref="DK95:DW95"/>
    <mergeCell ref="EX94:FJ94"/>
    <mergeCell ref="BU94:CG94"/>
    <mergeCell ref="CH94:CW94"/>
    <mergeCell ref="CX94:DJ94"/>
    <mergeCell ref="DK94:DW94"/>
    <mergeCell ref="A95:AJ95"/>
    <mergeCell ref="AK95:AP95"/>
    <mergeCell ref="AQ95:BB95"/>
    <mergeCell ref="BC95:BT95"/>
    <mergeCell ref="DX95:EJ95"/>
    <mergeCell ref="A94:AJ94"/>
    <mergeCell ref="AK94:AP94"/>
    <mergeCell ref="AQ94:BB94"/>
    <mergeCell ref="BC94:BT94"/>
    <mergeCell ref="DX94:EJ94"/>
    <mergeCell ref="EK94:EW94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2:EW92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0:EW90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8:EW88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2:EW52"/>
    <mergeCell ref="A51:AJ51"/>
    <mergeCell ref="AK51:AP51"/>
    <mergeCell ref="AQ51:BB51"/>
    <mergeCell ref="BC51:BT51"/>
    <mergeCell ref="BU51:CG51"/>
    <mergeCell ref="DK51:DW51"/>
    <mergeCell ref="CH51:CW51"/>
    <mergeCell ref="CX51:DJ51"/>
    <mergeCell ref="CX50:DJ50"/>
    <mergeCell ref="DK50:DW50"/>
    <mergeCell ref="DX50:EJ50"/>
    <mergeCell ref="EK50:EW50"/>
    <mergeCell ref="EX50:FJ50"/>
    <mergeCell ref="EK51:EW51"/>
    <mergeCell ref="EX51:FJ51"/>
    <mergeCell ref="DX51:EJ51"/>
    <mergeCell ref="A50:AJ50"/>
    <mergeCell ref="AK50:AP50"/>
    <mergeCell ref="AQ50:BB50"/>
    <mergeCell ref="BC50:BT50"/>
    <mergeCell ref="BU50:CG50"/>
    <mergeCell ref="CH50:CW50"/>
    <mergeCell ref="CH49:CW49"/>
    <mergeCell ref="CX49:DJ49"/>
    <mergeCell ref="DK49:DW49"/>
    <mergeCell ref="DX49:EJ49"/>
    <mergeCell ref="EK49:EW49"/>
    <mergeCell ref="EX49:FJ49"/>
    <mergeCell ref="A47:AJ48"/>
    <mergeCell ref="AK47:AP48"/>
    <mergeCell ref="AQ47:BB48"/>
    <mergeCell ref="BC47:BT48"/>
    <mergeCell ref="EX48:FJ48"/>
    <mergeCell ref="A49:AJ49"/>
    <mergeCell ref="AK49:AP49"/>
    <mergeCell ref="AQ49:BB49"/>
    <mergeCell ref="BC49:BT49"/>
    <mergeCell ref="BU49:CG49"/>
    <mergeCell ref="ET35:FJ35"/>
    <mergeCell ref="BU47:CG48"/>
    <mergeCell ref="CH47:EJ47"/>
    <mergeCell ref="EK47:FJ47"/>
    <mergeCell ref="CH48:CW48"/>
    <mergeCell ref="CX48:DJ48"/>
    <mergeCell ref="DK48:DW48"/>
    <mergeCell ref="DX48:EJ48"/>
    <mergeCell ref="EK48:EW48"/>
    <mergeCell ref="A46:FJ4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dc:description>POI HSSF rep:2.54.0.183</dc:description>
  <cp:lastModifiedBy>Администратор</cp:lastModifiedBy>
  <dcterms:created xsi:type="dcterms:W3CDTF">2022-10-07T06:16:36Z</dcterms:created>
  <dcterms:modified xsi:type="dcterms:W3CDTF">2022-10-07T06:16:36Z</dcterms:modified>
</cp:coreProperties>
</file>