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ГР'!$FJ$149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X50" i="1" s="1"/>
  <c r="EK50" i="1"/>
  <c r="DX51" i="1"/>
  <c r="EK51" i="1" s="1"/>
  <c r="EX51" i="1"/>
  <c r="DX52" i="1"/>
  <c r="EK52" i="1"/>
  <c r="EX52" i="1"/>
  <c r="DX53" i="1"/>
  <c r="EK53" i="1" s="1"/>
  <c r="DX54" i="1"/>
  <c r="EX54" i="1" s="1"/>
  <c r="EK54" i="1"/>
  <c r="DX55" i="1"/>
  <c r="EK55" i="1" s="1"/>
  <c r="EX55" i="1"/>
  <c r="DX56" i="1"/>
  <c r="EK56" i="1"/>
  <c r="EX56" i="1"/>
  <c r="DX57" i="1"/>
  <c r="EK57" i="1" s="1"/>
  <c r="DX58" i="1"/>
  <c r="EX58" i="1" s="1"/>
  <c r="EK58" i="1"/>
  <c r="DX59" i="1"/>
  <c r="EK59" i="1" s="1"/>
  <c r="EX59" i="1"/>
  <c r="DX60" i="1"/>
  <c r="EK60" i="1"/>
  <c r="EX60" i="1"/>
  <c r="DX61" i="1"/>
  <c r="EK61" i="1" s="1"/>
  <c r="DX62" i="1"/>
  <c r="EX62" i="1" s="1"/>
  <c r="EK62" i="1"/>
  <c r="DX63" i="1"/>
  <c r="EK63" i="1" s="1"/>
  <c r="EX63" i="1"/>
  <c r="DX64" i="1"/>
  <c r="EK64" i="1"/>
  <c r="EX64" i="1"/>
  <c r="DX65" i="1"/>
  <c r="EK65" i="1" s="1"/>
  <c r="DX66" i="1"/>
  <c r="EX66" i="1" s="1"/>
  <c r="EK66" i="1"/>
  <c r="DX67" i="1"/>
  <c r="EK67" i="1" s="1"/>
  <c r="EX67" i="1"/>
  <c r="DX68" i="1"/>
  <c r="EK68" i="1"/>
  <c r="EX68" i="1"/>
  <c r="DX69" i="1"/>
  <c r="EK69" i="1" s="1"/>
  <c r="DX70" i="1"/>
  <c r="EX70" i="1" s="1"/>
  <c r="EK70" i="1"/>
  <c r="DX71" i="1"/>
  <c r="EK71" i="1" s="1"/>
  <c r="EX71" i="1"/>
  <c r="DX72" i="1"/>
  <c r="EK72" i="1"/>
  <c r="EX72" i="1"/>
  <c r="DX73" i="1"/>
  <c r="EK73" i="1" s="1"/>
  <c r="DX74" i="1"/>
  <c r="EX74" i="1" s="1"/>
  <c r="EK74" i="1"/>
  <c r="DX75" i="1"/>
  <c r="EK75" i="1" s="1"/>
  <c r="EX75" i="1"/>
  <c r="DX76" i="1"/>
  <c r="EK76" i="1"/>
  <c r="EX76" i="1"/>
  <c r="DX77" i="1"/>
  <c r="EK77" i="1" s="1"/>
  <c r="DX78" i="1"/>
  <c r="EX78" i="1" s="1"/>
  <c r="EK78" i="1"/>
  <c r="DX79" i="1"/>
  <c r="EK79" i="1" s="1"/>
  <c r="EX79" i="1"/>
  <c r="DX80" i="1"/>
  <c r="EK80" i="1"/>
  <c r="EX80" i="1"/>
  <c r="DX81" i="1"/>
  <c r="EK81" i="1" s="1"/>
  <c r="DX82" i="1"/>
  <c r="EX82" i="1" s="1"/>
  <c r="EK82" i="1"/>
  <c r="DX83" i="1"/>
  <c r="EK83" i="1" s="1"/>
  <c r="EX83" i="1"/>
  <c r="DX84" i="1"/>
  <c r="EK84" i="1"/>
  <c r="EX84" i="1"/>
  <c r="DX85" i="1"/>
  <c r="EK85" i="1" s="1"/>
  <c r="DX86" i="1"/>
  <c r="EX86" i="1" s="1"/>
  <c r="EK86" i="1"/>
  <c r="DX87" i="1"/>
  <c r="EK87" i="1" s="1"/>
  <c r="EX87" i="1"/>
  <c r="DX88" i="1"/>
  <c r="EK88" i="1"/>
  <c r="EX88" i="1"/>
  <c r="DX89" i="1"/>
  <c r="EK89" i="1" s="1"/>
  <c r="DX90" i="1"/>
  <c r="EX90" i="1" s="1"/>
  <c r="EK90" i="1"/>
  <c r="DX91" i="1"/>
  <c r="EK91" i="1" s="1"/>
  <c r="EX91" i="1"/>
  <c r="DX92" i="1"/>
  <c r="EK92" i="1"/>
  <c r="EX92" i="1"/>
  <c r="DX93" i="1"/>
  <c r="EK93" i="1" s="1"/>
  <c r="DX94" i="1"/>
  <c r="EX94" i="1" s="1"/>
  <c r="EK94" i="1"/>
  <c r="DX95" i="1"/>
  <c r="EK95" i="1" s="1"/>
  <c r="EX95" i="1"/>
  <c r="DX96" i="1"/>
  <c r="EK96" i="1"/>
  <c r="EX96" i="1"/>
  <c r="DX97" i="1"/>
  <c r="EK97" i="1" s="1"/>
  <c r="DX98" i="1"/>
  <c r="EX98" i="1" s="1"/>
  <c r="EK98" i="1"/>
  <c r="DX99" i="1"/>
  <c r="EK99" i="1" s="1"/>
  <c r="EX99" i="1"/>
  <c r="DX100" i="1"/>
  <c r="EK100" i="1"/>
  <c r="EX100" i="1"/>
  <c r="DX101" i="1"/>
  <c r="EK101" i="1" s="1"/>
  <c r="DX102" i="1"/>
  <c r="EX102" i="1" s="1"/>
  <c r="EK102" i="1"/>
  <c r="DX103" i="1"/>
  <c r="EK103" i="1" s="1"/>
  <c r="EX103" i="1"/>
  <c r="DX104" i="1"/>
  <c r="EK104" i="1"/>
  <c r="EX104" i="1"/>
  <c r="DX105" i="1"/>
  <c r="EK105" i="1" s="1"/>
  <c r="DX106" i="1"/>
  <c r="EX106" i="1" s="1"/>
  <c r="EK106" i="1"/>
  <c r="DX107" i="1"/>
  <c r="EK107" i="1" s="1"/>
  <c r="EX107" i="1"/>
  <c r="DX108" i="1"/>
  <c r="EK108" i="1"/>
  <c r="EX108" i="1"/>
  <c r="DX109" i="1"/>
  <c r="EK109" i="1" s="1"/>
  <c r="DX110" i="1"/>
  <c r="EX110" i="1" s="1"/>
  <c r="EK110" i="1"/>
  <c r="DX111" i="1"/>
  <c r="EK111" i="1" s="1"/>
  <c r="EX111" i="1"/>
  <c r="DX112" i="1"/>
  <c r="EK112" i="1"/>
  <c r="EX112" i="1"/>
  <c r="DX113" i="1"/>
  <c r="EK113" i="1" s="1"/>
  <c r="DX114" i="1"/>
  <c r="EE126" i="1"/>
  <c r="ET126" i="1"/>
  <c r="EE127" i="1"/>
  <c r="ET127" i="1"/>
  <c r="EE128" i="1"/>
  <c r="ET128" i="1"/>
  <c r="EE129" i="1"/>
  <c r="ET129" i="1"/>
  <c r="EE130" i="1"/>
  <c r="ET130" i="1"/>
  <c r="EE131" i="1"/>
  <c r="ET131" i="1"/>
  <c r="EE132" i="1"/>
  <c r="EE133" i="1"/>
  <c r="EE134" i="1"/>
  <c r="EE135" i="1"/>
  <c r="EE136" i="1"/>
  <c r="EE137" i="1"/>
  <c r="EE138" i="1"/>
  <c r="EE139" i="1"/>
  <c r="EE140" i="1"/>
  <c r="EX113" i="1" l="1"/>
  <c r="EX109" i="1"/>
  <c r="EX105" i="1"/>
  <c r="EX101" i="1"/>
  <c r="EX97" i="1"/>
  <c r="EX93" i="1"/>
  <c r="EX89" i="1"/>
  <c r="EX85" i="1"/>
  <c r="EX81" i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<sst xmlns="http://schemas.openxmlformats.org/spreadsheetml/2006/main" count="261" uniqueCount="190">
  <si>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</si>
  <si>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</si>
  <si>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</si>
  <si>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</si>
  <si>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</si>
  <si>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</si>
  <si>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</si>
  <si>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</si>
  <si>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</si>
  <si>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</si>
  <si>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</si>
  <si>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</si>
  <si>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</si>
  <si>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</si>
  <si>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</si>
  <si>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</si>
  <si>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</si>
  <si>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17.01.2022</t>
  </si>
  <si>
    <t>бюджет Кичкальнинского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</si>
  <si>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</si>
  <si>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</si>
  <si>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</si>
  <si>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</si>
  <si>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</si>
  <si>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</si>
  <si>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</si>
  <si>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</si>
  <si>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</si>
  <si>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</si>
  <si>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</si>
  <si>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</si>
  <si>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</si>
  <si>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</si>
  <si>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</si>
  <si>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</si>
  <si>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</si>
  <si>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</si>
  <si>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</si>
  <si>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</si>
  <si>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</si>
  <si>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</si>
  <si>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</si>
  <si>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</si>
  <si>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</si>
  <si>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</si>
  <si>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</si>
  <si>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</si>
  <si>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</si>
  <si>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</si>
  <si>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</si>
  <si>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</si>
  <si>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</si>
  <si>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</si>
  <si>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</si>
  <si>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</si>
  <si>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</si>
  <si>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</si>
  <si>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</si>
  <si>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</si>
  <si>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</si>
  <si>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</si>
  <si>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</si>
  <si>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</si>
  <si>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</si>
  <si>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</si>
  <si>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</si>
  <si>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</si>
  <si>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</si>
  <si>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</si>
  <si>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</si>
  <si>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</si>
  <si>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</si>
  <si>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</si>
  <si>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</si>
  <si>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</si>
  <si>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91001049900002040121211 00000 301 П211099</t>
  </si>
  <si>
    <t>91001049900002040121211 13110 301 П211099</t>
  </si>
  <si>
    <t>91001049900002040121211 99996 309 П211099</t>
  </si>
  <si>
    <t>Начисления на выплаты по оплате труда</t>
  </si>
  <si>
    <t>91001049900002040129213 00000 301 П213099</t>
  </si>
  <si>
    <t>91001049900002040129213 13110 301 П213099</t>
  </si>
  <si>
    <t>91001049900002040129213 13310 301 П213099</t>
  </si>
  <si>
    <t>91001049900002040129213 99996 309 П213099</t>
  </si>
  <si>
    <t>Услуги связи</t>
  </si>
  <si>
    <t>91001049900002040244221 00000 301 П221099</t>
  </si>
  <si>
    <t>91001049900002040244221 13310 301 П221099</t>
  </si>
  <si>
    <t>Коммунальные услуги</t>
  </si>
  <si>
    <t>91001049900002040244223 00000 301 П223004</t>
  </si>
  <si>
    <t>91001049900002040244223 00000 301 П223017</t>
  </si>
  <si>
    <t>Прочие работы, услуги</t>
  </si>
  <si>
    <t>91001049900002040244226 00000 301 П226001</t>
  </si>
  <si>
    <t>91001049900002040244226 00000 301 П226004</t>
  </si>
  <si>
    <t>Увеличение стоимости горюче-смазочных материалов</t>
  </si>
  <si>
    <t>91001049900002040244343 90210 301 П343001</t>
  </si>
  <si>
    <t>91001049900002040244343 99997 309 П343001</t>
  </si>
  <si>
    <t>Увеличение стоимости прочих оборотных запасов (материалов)</t>
  </si>
  <si>
    <t>91001049900002040244346 00000 301 П346017</t>
  </si>
  <si>
    <t>91001049900002040244346 90210 301 П346013</t>
  </si>
  <si>
    <t>91001049900002040247223 00000 301 П223001</t>
  </si>
  <si>
    <t>91001049900002040247223 00000 301 П223003</t>
  </si>
  <si>
    <t>Налоги, пошлины и сборы</t>
  </si>
  <si>
    <t>91001049900002040852291 90210 301 П291015</t>
  </si>
  <si>
    <t>91001139900029900111211 00000 301 П211099</t>
  </si>
  <si>
    <t>91001139900029900111211 13110 301 П211099</t>
  </si>
  <si>
    <t>91001139900029900111211 13310 301 П211099</t>
  </si>
  <si>
    <t>91001139900029900111211 99996 309 П211099</t>
  </si>
  <si>
    <t>91001139900029900119213 00000 301 П213099</t>
  </si>
  <si>
    <t>91001139900029900119213 13110 301 П213099</t>
  </si>
  <si>
    <t>91001139900029900119213 99996 309 П213099</t>
  </si>
  <si>
    <t>Работы, услуги по содержанию имущества</t>
  </si>
  <si>
    <t>91001139900092350244225 00000 301 П225002</t>
  </si>
  <si>
    <t>91001139900092350244225 13110 301 П225002</t>
  </si>
  <si>
    <t>Увеличение стоимости строительных материалов</t>
  </si>
  <si>
    <t>91001139900092350244344 00212 301 Н344099</t>
  </si>
  <si>
    <t>Увеличение стоимости прочих материальных запасов однократного применения</t>
  </si>
  <si>
    <t>91001139900092350244349 99997 309 Н349099</t>
  </si>
  <si>
    <t>91002039900051180121211 00000 100 П211099</t>
  </si>
  <si>
    <t>91002039900051180129213 00000 100 П213099</t>
  </si>
  <si>
    <t>91002039900051180244346 00000 100 П346017</t>
  </si>
  <si>
    <t>91004069900090430244225 00000 301 Н225099</t>
  </si>
  <si>
    <t>91005029900075050244226 99997 309 Н226019</t>
  </si>
  <si>
    <t>91005029900075050244226 99997 309 Н226099</t>
  </si>
  <si>
    <t>91005039900078010247223 00000 301 П223001</t>
  </si>
  <si>
    <t>91005039900078040244223 00000 301 П223017</t>
  </si>
  <si>
    <t>91005039900078050244226 00000 301 П226002</t>
  </si>
  <si>
    <t>91005039900078050244226 12100 309 П226002</t>
  </si>
  <si>
    <t>Увеличение стоимости основных средств</t>
  </si>
  <si>
    <t>91005039900078050244310 00000 301 Н310099</t>
  </si>
  <si>
    <t>91005039900078050244310 00212 301 Н310099</t>
  </si>
  <si>
    <t>91005039900078050244310 12100 301 Н310099</t>
  </si>
  <si>
    <t>91005039900078050244310 13310 301 Н310099</t>
  </si>
  <si>
    <t>91005039900078050244344 99997 309 Н344099</t>
  </si>
  <si>
    <t>91005039900078050244346 99997 309 Н346099</t>
  </si>
  <si>
    <t>9100503Б100078050244225 77777 311 Н225009</t>
  </si>
  <si>
    <t>9100503Б100078050244225 77777 311 П225008</t>
  </si>
  <si>
    <t>9100503Б100078050244225 88882 311 Н225009</t>
  </si>
  <si>
    <t>9100503Б100078050244225 88882 311 П225008</t>
  </si>
  <si>
    <t>9100503Б100078050244225 88883 311 Н225009</t>
  </si>
  <si>
    <t>9100503Б100078050244225 99997 311 Н225009</t>
  </si>
  <si>
    <t>9100503Б100078050244344 88883 311 Н344099</t>
  </si>
  <si>
    <t>94301029900002030121211 00000 301 П211099</t>
  </si>
  <si>
    <t>94301029900002030121211 12150 301 П211099</t>
  </si>
  <si>
    <t>94301029900002030121211 13110 301 П211099</t>
  </si>
  <si>
    <t>94301029900002030121211 13310 301 П211099</t>
  </si>
  <si>
    <t>94301029900002030121211 99996 309 П211099</t>
  </si>
  <si>
    <t>94301029900002030129213 12150 301 П213099</t>
  </si>
  <si>
    <t>94301029900002030129213 13110 301 П213099</t>
  </si>
  <si>
    <t>94301029900002030129213 99996 309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</si>
  <si>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</si>
  <si>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</si>
  <si>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</si>
  <si>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</si>
  <si>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</si>
  <si>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</si>
  <si>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</si>
  <si>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</si>
  <si>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</si>
  <si>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</si>
  <si>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</si>
  <si>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</si>
  <si>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</si>
  <si>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</si>
  <si>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</si>
  <si>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</si>
  <si>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</si>
  <si>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</si>
  <si>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</si>
  <si>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</si>
  <si>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</si>
  <si>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</si>
  <si>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</si>
  <si>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</si>
  <si>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</si>
  <si>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</si>
  <si>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</si>
  <si>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</si>
  <si>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</si>
  <si>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</si>
  <si>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</si>
  <si>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</si>
  <si>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</si>
  <si>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</si>
  <si>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</si>
  <si>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</si>
  <si>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</si>
  <si>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</si>
  <si>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</si>
  <si>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</si>
  <si>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</si>
  <si>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Исполком Кичкальнинского 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</si>
</sst>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0"/>
  <sheetViews>
    <sheetView tabSelected="1" workbookViewId="0">
      <selection activeCell="BE7" sqref="BE7:EB9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189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21</v>
      </c>
      <c r="AO16" s="41"/>
      <c r="AP16" s="41"/>
      <c r="AQ16" s="41"/>
      <c r="AR16" s="41"/>
      <c r="AS16" s="42"/>
      <c r="AT16" s="45" t="s">
        <v>22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23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24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25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26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27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28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29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31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5401661.1900000004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5425158.54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5425158.54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-23497.349999999627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5401661.1900000004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5425158.54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5425158.54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-23497.349999999627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5">
      <c r="A21" s="67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34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65031.040000000001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65031.040000000001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-27031.040000000001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2" customHeight="1" x14ac:dyDescent="0.25">
      <c r="A22" s="67" t="s">
        <v>35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5.31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5.31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-5.31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05" customHeight="1" x14ac:dyDescent="0.25">
      <c r="A23" s="68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353.8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353.8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-353.8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5">
      <c r="A24" s="68" t="s">
        <v>39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-0.52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-0.52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0.52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2" customHeight="1" x14ac:dyDescent="0.25">
      <c r="A25" s="68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64000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47368.86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47368.86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16631.14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00000000000006" customHeight="1" x14ac:dyDescent="0.25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-167.68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-167.68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167.68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05" customHeight="1" x14ac:dyDescent="0.25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337000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358185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358185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-21185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5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8055.68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8055.68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-8055.68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05" customHeight="1" x14ac:dyDescent="0.25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97000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86857.94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86857.94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10142.059999999998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5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407.92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407.92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-407.92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05" customHeight="1" x14ac:dyDescent="0.25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8000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1400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1400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6600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50000000000003" customHeight="1" x14ac:dyDescent="0.25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291000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291000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291000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50000000000003" customHeight="1" x14ac:dyDescent="0.25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1039690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1039690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1039690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5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99953.8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99953.8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99953.8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00000000000006" customHeight="1" x14ac:dyDescent="0.25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3427017.39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3427017.39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3427017.39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63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64</v>
      </c>
    </row>
    <row r="46" spans="1:166" ht="12.7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5">
      <c r="A47" s="41" t="s">
        <v>20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21</v>
      </c>
      <c r="AL47" s="41"/>
      <c r="AM47" s="41"/>
      <c r="AN47" s="41"/>
      <c r="AO47" s="41"/>
      <c r="AP47" s="42"/>
      <c r="AQ47" s="45" t="s">
        <v>65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66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67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24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68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69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27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28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29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70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71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5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5">
      <c r="A50" s="50" t="s">
        <v>72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73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8168276.9199999999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8168276.9199999999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8143335.5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1" si="2">CH50+CX50+DK50</f>
        <v>8143335.5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24941.419999999925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24941.419999999925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5">
      <c r="A51" s="57" t="s">
        <v>32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8168276.9199999999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8168276.9199999999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8143335.5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8143335.5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24941.419999999925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24941.419999999925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3.2" x14ac:dyDescent="0.25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99662.02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99662.02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99530.29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99530.29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131.73000000001048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131.73000000001048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3.2" x14ac:dyDescent="0.25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250900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250900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250900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250900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3.2" x14ac:dyDescent="0.25">
      <c r="A54" s="68" t="s">
        <v>74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68792.509999999995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68792.509999999995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68792.509999999995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68792.509999999995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3" customHeight="1" x14ac:dyDescent="0.25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25037.42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25037.42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24976.44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24976.44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60.979999999999563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60.979999999999563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78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75800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75800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75800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75800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3" customHeight="1" x14ac:dyDescent="0.25">
      <c r="A57" s="68" t="s">
        <v>78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5055.04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5055.04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5055.04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5055.04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3" customHeight="1" x14ac:dyDescent="0.25">
      <c r="A58" s="68" t="s">
        <v>78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20775.310000000001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20775.310000000001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20775.310000000001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20775.310000000001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3.2" x14ac:dyDescent="0.25">
      <c r="A59" s="68" t="s">
        <v>83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90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90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90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90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13110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13110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13110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13110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86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212.65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212.65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212.65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212.65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1417.82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1417.82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1417.82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1417.82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 x14ac:dyDescent="0.25">
      <c r="A63" s="68" t="s">
        <v>89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2905.42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2905.42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2905.42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2905.42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 x14ac:dyDescent="0.25">
      <c r="A64" s="68" t="s">
        <v>89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91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31719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31719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31719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31719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92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70000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70000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92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30000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30000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3" customHeight="1" x14ac:dyDescent="0.25">
      <c r="A67" s="68" t="s">
        <v>95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3" customHeight="1" x14ac:dyDescent="0.25">
      <c r="A68" s="68" t="s">
        <v>95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3.2" x14ac:dyDescent="0.25">
      <c r="A69" s="68" t="s">
        <v>86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4686.21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4686.21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4686.21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4686.21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86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25932.2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25932.2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25932.2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25932.2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3.2" x14ac:dyDescent="0.25">
      <c r="A71" s="68" t="s">
        <v>100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1500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1500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1500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1500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3.2" x14ac:dyDescent="0.25">
      <c r="A72" s="68" t="s">
        <v>74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3903.18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3903.18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3903.18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3903.18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3.2" x14ac:dyDescent="0.25">
      <c r="A73" s="68" t="s">
        <v>74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125606.79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125606.79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125606.79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125606.79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 x14ac:dyDescent="0.25">
      <c r="A74" s="68" t="s">
        <v>74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1398.65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1398.65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1398.65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1398.65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3.2" x14ac:dyDescent="0.25">
      <c r="A75" s="68" t="s">
        <v>74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25543.1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25543.1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25543.1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25543.1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3" customHeight="1" x14ac:dyDescent="0.25">
      <c r="A76" s="68" t="s">
        <v>78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3344.23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3344.23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3344.23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3344.23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3" customHeight="1" x14ac:dyDescent="0.25">
      <c r="A77" s="68" t="s">
        <v>78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36183.67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36183.67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36183.67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36183.67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3" customHeight="1" x14ac:dyDescent="0.25">
      <c r="A78" s="68" t="s">
        <v>78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7714.02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7714.02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7714.02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7714.02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3" customHeight="1" x14ac:dyDescent="0.25">
      <c r="A79" s="68" t="s">
        <v>109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68700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68700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68700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68700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3" customHeight="1" x14ac:dyDescent="0.25">
      <c r="A80" s="68" t="s">
        <v>109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19300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19300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19300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19300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3" customHeight="1" x14ac:dyDescent="0.25">
      <c r="A81" s="68" t="s">
        <v>112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10000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10000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50000000000003" customHeight="1" x14ac:dyDescent="0.25">
      <c r="A82" s="68" t="s">
        <v>114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8300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8300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8300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ref="DX82:DX114" si="5">CH82+CX82+DK82</f>
        <v>8300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ref="EK82:EK113" si="6">BC82-DX82</f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ref="EX82:EX113" si="7">BU82-DX82</f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3.2" x14ac:dyDescent="0.25">
      <c r="A83" s="68" t="s">
        <v>74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68856.5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68856.5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68856.5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68856.5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 x14ac:dyDescent="0.25">
      <c r="A84" s="68" t="s">
        <v>78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20794.7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20794.7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20794.7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20794.7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3" customHeight="1" x14ac:dyDescent="0.25">
      <c r="A85" s="68" t="s">
        <v>95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10302.6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10302.6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10302.6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10302.6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3" customHeight="1" x14ac:dyDescent="0.25">
      <c r="A86" s="68" t="s">
        <v>109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23693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23693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23693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23693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3.2" x14ac:dyDescent="0.25">
      <c r="A87" s="68" t="s">
        <v>89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120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41251.68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41251.68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41251.68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41251.68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3.2" x14ac:dyDescent="0.25">
      <c r="A88" s="68" t="s">
        <v>89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121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24748.32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24748.32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24748.32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24748.32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3.2" x14ac:dyDescent="0.25">
      <c r="A89" s="68" t="s">
        <v>86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122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168300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168300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168300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168300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3.2" x14ac:dyDescent="0.25">
      <c r="A90" s="68" t="s">
        <v>86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123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6975.65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6975.65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6975.65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6975.65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3.2" x14ac:dyDescent="0.25">
      <c r="A91" s="68" t="s">
        <v>89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124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16543.3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16543.3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16543.3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16543.3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3.2" x14ac:dyDescent="0.25">
      <c r="A92" s="68" t="s">
        <v>89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125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378.02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378.02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378.02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378.02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3" customHeight="1" x14ac:dyDescent="0.25">
      <c r="A93" s="68" t="s">
        <v>126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127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109054.15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109054.15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109054.15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109054.15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3" customHeight="1" x14ac:dyDescent="0.25">
      <c r="A94" s="68" t="s">
        <v>126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128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264000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264000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264000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264000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3" customHeight="1" x14ac:dyDescent="0.25">
      <c r="A95" s="68" t="s">
        <v>126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129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1500000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1500000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1500000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1500000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3" customHeight="1" x14ac:dyDescent="0.25">
      <c r="A96" s="68" t="s">
        <v>126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130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945.85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945.85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945.85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945.85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3" customHeight="1" x14ac:dyDescent="0.25">
      <c r="A97" s="68" t="s">
        <v>112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131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24210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24210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24210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24210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3" customHeight="1" x14ac:dyDescent="0.25">
      <c r="A98" s="68" t="s">
        <v>95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132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5000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5000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5000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5000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3" customHeight="1" x14ac:dyDescent="0.25">
      <c r="A99" s="68" t="s">
        <v>109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133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289684.61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289684.61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289684.61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289684.61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3" customHeight="1" x14ac:dyDescent="0.25">
      <c r="A100" s="68" t="s">
        <v>109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134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1315.39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1315.39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1315.39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1315.39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3" customHeight="1" x14ac:dyDescent="0.25">
      <c r="A101" s="68" t="s">
        <v>109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135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1154344.98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1154344.98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1154344.98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1154344.98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3" customHeight="1" x14ac:dyDescent="0.25">
      <c r="A102" s="68" t="s">
        <v>109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136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9655.02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9655.02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9655.02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9655.02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3" customHeight="1" x14ac:dyDescent="0.25">
      <c r="A103" s="68" t="s">
        <v>109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137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1844999.75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1844999.75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1844999.75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1844999.75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3" customHeight="1" x14ac:dyDescent="0.25">
      <c r="A104" s="68" t="s">
        <v>109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138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507927.71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507927.71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507927.71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507927.71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3" customHeight="1" x14ac:dyDescent="0.25">
      <c r="A105" s="68" t="s">
        <v>112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139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279800.25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279800.25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279800.25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279800.25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3.2" x14ac:dyDescent="0.25">
      <c r="A106" s="68" t="s">
        <v>74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140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7154.58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7154.58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7154.19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7154.19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0.39000000000032742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0.39000000000032742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3.2" x14ac:dyDescent="0.25">
      <c r="A107" s="68" t="s">
        <v>74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141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201681.5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201681.5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201681.5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201681.5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3.2" x14ac:dyDescent="0.25">
      <c r="A108" s="68" t="s">
        <v>74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142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335300.39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335300.39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335300.39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335300.39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3.2" x14ac:dyDescent="0.25">
      <c r="A109" s="68" t="s">
        <v>74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143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290.45999999999998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290.45999999999998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290.45999999999998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290.45999999999998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3.2" x14ac:dyDescent="0.25">
      <c r="A110" s="68" t="s">
        <v>74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144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26161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26161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26161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26161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3" customHeight="1" x14ac:dyDescent="0.25">
      <c r="A111" s="68" t="s">
        <v>78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145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60908.5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60908.5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60908.5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60908.5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3" customHeight="1" x14ac:dyDescent="0.25">
      <c r="A112" s="68" t="s">
        <v>78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146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103509.15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103509.15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103509.15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103509.15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3" customHeight="1" x14ac:dyDescent="0.25">
      <c r="A113" s="68" t="s">
        <v>78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147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7900.62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7900.62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7900.62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7900.62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 x14ac:dyDescent="0.25">
      <c r="A114" s="73" t="s">
        <v>148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4"/>
      <c r="AK114" s="75" t="s">
        <v>149</v>
      </c>
      <c r="AL114" s="76"/>
      <c r="AM114" s="76"/>
      <c r="AN114" s="76"/>
      <c r="AO114" s="76"/>
      <c r="AP114" s="76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2">
        <v>-2766615.73</v>
      </c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>
        <v>-2766615.73</v>
      </c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>
        <v>-2718176.96</v>
      </c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62">
        <f t="shared" si="5"/>
        <v>-2718176.96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24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35.2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35.2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12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8.2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9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</row>
    <row r="121" spans="1:16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6" t="s">
        <v>150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6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2" t="s">
        <v>151</v>
      </c>
    </row>
    <row r="122" spans="1:166" ht="12.75" customHeigh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</row>
    <row r="123" spans="1:166" ht="11.25" customHeight="1" x14ac:dyDescent="0.25">
      <c r="A123" s="41" t="s">
        <v>20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2"/>
      <c r="AP123" s="45" t="s">
        <v>21</v>
      </c>
      <c r="AQ123" s="41"/>
      <c r="AR123" s="41"/>
      <c r="AS123" s="41"/>
      <c r="AT123" s="41"/>
      <c r="AU123" s="42"/>
      <c r="AV123" s="45" t="s">
        <v>152</v>
      </c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2"/>
      <c r="BL123" s="45" t="s">
        <v>66</v>
      </c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2"/>
      <c r="CF123" s="35" t="s">
        <v>24</v>
      </c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7"/>
      <c r="ET123" s="45" t="s">
        <v>25</v>
      </c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7"/>
    </row>
    <row r="124" spans="1:166" ht="69.7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4"/>
      <c r="AP124" s="46"/>
      <c r="AQ124" s="43"/>
      <c r="AR124" s="43"/>
      <c r="AS124" s="43"/>
      <c r="AT124" s="43"/>
      <c r="AU124" s="44"/>
      <c r="AV124" s="46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4"/>
      <c r="BL124" s="46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4"/>
      <c r="CF124" s="36" t="s">
        <v>153</v>
      </c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7"/>
      <c r="CW124" s="35" t="s">
        <v>27</v>
      </c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7"/>
      <c r="DN124" s="35" t="s">
        <v>28</v>
      </c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7"/>
      <c r="EE124" s="35" t="s">
        <v>29</v>
      </c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7"/>
      <c r="ET124" s="46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8"/>
    </row>
    <row r="125" spans="1:166" ht="12" customHeight="1" x14ac:dyDescent="0.25">
      <c r="A125" s="39">
        <v>1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40"/>
      <c r="AP125" s="29">
        <v>2</v>
      </c>
      <c r="AQ125" s="30"/>
      <c r="AR125" s="30"/>
      <c r="AS125" s="30"/>
      <c r="AT125" s="30"/>
      <c r="AU125" s="31"/>
      <c r="AV125" s="29">
        <v>3</v>
      </c>
      <c r="AW125" s="30"/>
      <c r="AX125" s="30"/>
      <c r="AY125" s="30"/>
      <c r="AZ125" s="30"/>
      <c r="BA125" s="30"/>
      <c r="BB125" s="30"/>
      <c r="BC125" s="30"/>
      <c r="BD125" s="30"/>
      <c r="BE125" s="15"/>
      <c r="BF125" s="15"/>
      <c r="BG125" s="15"/>
      <c r="BH125" s="15"/>
      <c r="BI125" s="15"/>
      <c r="BJ125" s="15"/>
      <c r="BK125" s="38"/>
      <c r="BL125" s="29">
        <v>4</v>
      </c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1"/>
      <c r="CF125" s="29">
        <v>5</v>
      </c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1"/>
      <c r="CW125" s="29">
        <v>6</v>
      </c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1"/>
      <c r="DN125" s="29">
        <v>7</v>
      </c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1"/>
      <c r="EE125" s="29">
        <v>8</v>
      </c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1"/>
      <c r="ET125" s="49">
        <v>9</v>
      </c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37.5" customHeight="1" x14ac:dyDescent="0.25">
      <c r="A126" s="79" t="s">
        <v>154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80"/>
      <c r="AP126" s="51" t="s">
        <v>155</v>
      </c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3"/>
      <c r="BF126" s="33"/>
      <c r="BG126" s="33"/>
      <c r="BH126" s="33"/>
      <c r="BI126" s="33"/>
      <c r="BJ126" s="33"/>
      <c r="BK126" s="54"/>
      <c r="BL126" s="55">
        <v>2766615.73</v>
      </c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>
        <v>2718176.96</v>
      </c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>
        <f t="shared" ref="EE126:EE140" si="8">CF126+CW126+DN126</f>
        <v>2718176.96</v>
      </c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>
        <f t="shared" ref="ET126:ET131" si="9">BL126-CF126-CW126-DN126</f>
        <v>48438.770000000019</v>
      </c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6"/>
    </row>
    <row r="127" spans="1:166" ht="36.75" customHeight="1" x14ac:dyDescent="0.25">
      <c r="A127" s="81" t="s">
        <v>156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2"/>
      <c r="AP127" s="58" t="s">
        <v>157</v>
      </c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60"/>
      <c r="BF127" s="12"/>
      <c r="BG127" s="12"/>
      <c r="BH127" s="12"/>
      <c r="BI127" s="12"/>
      <c r="BJ127" s="12"/>
      <c r="BK127" s="61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3">
        <f t="shared" si="8"/>
        <v>0</v>
      </c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5"/>
      <c r="ET127" s="63">
        <f t="shared" si="9"/>
        <v>0</v>
      </c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83"/>
    </row>
    <row r="128" spans="1:166" ht="17.25" customHeight="1" x14ac:dyDescent="0.25">
      <c r="A128" s="87" t="s">
        <v>158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8"/>
      <c r="AP128" s="23"/>
      <c r="AQ128" s="24"/>
      <c r="AR128" s="24"/>
      <c r="AS128" s="24"/>
      <c r="AT128" s="24"/>
      <c r="AU128" s="89"/>
      <c r="AV128" s="90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2"/>
      <c r="BL128" s="84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6"/>
      <c r="CF128" s="84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6"/>
      <c r="CW128" s="84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6"/>
      <c r="DN128" s="84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6"/>
      <c r="EE128" s="62">
        <f t="shared" si="8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>
        <f t="shared" si="9"/>
        <v>0</v>
      </c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" customHeight="1" x14ac:dyDescent="0.25">
      <c r="A129" s="81" t="s">
        <v>159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2"/>
      <c r="AP129" s="58" t="s">
        <v>160</v>
      </c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60"/>
      <c r="BF129" s="12"/>
      <c r="BG129" s="12"/>
      <c r="BH129" s="12"/>
      <c r="BI129" s="12"/>
      <c r="BJ129" s="12"/>
      <c r="BK129" s="61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>
        <f t="shared" si="8"/>
        <v>0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>
        <f t="shared" si="9"/>
        <v>0</v>
      </c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17.25" customHeight="1" x14ac:dyDescent="0.25">
      <c r="A130" s="87" t="s">
        <v>158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8"/>
      <c r="AP130" s="23"/>
      <c r="AQ130" s="24"/>
      <c r="AR130" s="24"/>
      <c r="AS130" s="24"/>
      <c r="AT130" s="24"/>
      <c r="AU130" s="89"/>
      <c r="AV130" s="90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2"/>
      <c r="BL130" s="84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6"/>
      <c r="CF130" s="84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6"/>
      <c r="CW130" s="84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6"/>
      <c r="DN130" s="84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6"/>
      <c r="EE130" s="62">
        <f t="shared" si="8"/>
        <v>0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>
        <f t="shared" si="9"/>
        <v>0</v>
      </c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31.5" customHeight="1" x14ac:dyDescent="0.25">
      <c r="A131" s="93" t="s">
        <v>161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8" t="s">
        <v>162</v>
      </c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60"/>
      <c r="BF131" s="12"/>
      <c r="BG131" s="12"/>
      <c r="BH131" s="12"/>
      <c r="BI131" s="12"/>
      <c r="BJ131" s="12"/>
      <c r="BK131" s="61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8"/>
        <v>0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>
        <f t="shared" si="9"/>
        <v>0</v>
      </c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5" customHeight="1" x14ac:dyDescent="0.25">
      <c r="A132" s="57" t="s">
        <v>163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8" t="s">
        <v>164</v>
      </c>
      <c r="AQ132" s="59"/>
      <c r="AR132" s="59"/>
      <c r="AS132" s="59"/>
      <c r="AT132" s="59"/>
      <c r="AU132" s="59"/>
      <c r="AV132" s="76"/>
      <c r="AW132" s="76"/>
      <c r="AX132" s="76"/>
      <c r="AY132" s="76"/>
      <c r="AZ132" s="76"/>
      <c r="BA132" s="76"/>
      <c r="BB132" s="76"/>
      <c r="BC132" s="76"/>
      <c r="BD132" s="76"/>
      <c r="BE132" s="94"/>
      <c r="BF132" s="95"/>
      <c r="BG132" s="95"/>
      <c r="BH132" s="95"/>
      <c r="BI132" s="95"/>
      <c r="BJ132" s="95"/>
      <c r="BK132" s="96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>
        <f t="shared" si="8"/>
        <v>0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15" customHeight="1" x14ac:dyDescent="0.25">
      <c r="A133" s="57" t="s">
        <v>165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97"/>
      <c r="AP133" s="11" t="s">
        <v>166</v>
      </c>
      <c r="AQ133" s="12"/>
      <c r="AR133" s="12"/>
      <c r="AS133" s="12"/>
      <c r="AT133" s="12"/>
      <c r="AU133" s="61"/>
      <c r="AV133" s="98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100"/>
      <c r="BL133" s="63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5"/>
      <c r="CF133" s="63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5"/>
      <c r="CW133" s="63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5"/>
      <c r="DN133" s="63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5"/>
      <c r="EE133" s="62">
        <f t="shared" si="8"/>
        <v>0</v>
      </c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31.5" customHeight="1" x14ac:dyDescent="0.25">
      <c r="A134" s="101" t="s">
        <v>167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58" t="s">
        <v>168</v>
      </c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60"/>
      <c r="BF134" s="12"/>
      <c r="BG134" s="12"/>
      <c r="BH134" s="12"/>
      <c r="BI134" s="12"/>
      <c r="BJ134" s="12"/>
      <c r="BK134" s="61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>
        <v>2718176.96</v>
      </c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>
        <f t="shared" si="8"/>
        <v>2718176.96</v>
      </c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38.25" customHeight="1" x14ac:dyDescent="0.25">
      <c r="A135" s="101" t="s">
        <v>169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97"/>
      <c r="AP135" s="11" t="s">
        <v>170</v>
      </c>
      <c r="AQ135" s="12"/>
      <c r="AR135" s="12"/>
      <c r="AS135" s="12"/>
      <c r="AT135" s="12"/>
      <c r="AU135" s="61"/>
      <c r="AV135" s="98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100"/>
      <c r="BL135" s="63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5"/>
      <c r="CF135" s="63">
        <v>2718176.96</v>
      </c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5"/>
      <c r="CW135" s="63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5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>
        <f t="shared" si="8"/>
        <v>2718176.96</v>
      </c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36" customHeight="1" x14ac:dyDescent="0.25">
      <c r="A136" s="101" t="s">
        <v>171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97"/>
      <c r="AP136" s="58" t="s">
        <v>172</v>
      </c>
      <c r="AQ136" s="59"/>
      <c r="AR136" s="59"/>
      <c r="AS136" s="59"/>
      <c r="AT136" s="59"/>
      <c r="AU136" s="59"/>
      <c r="AV136" s="76"/>
      <c r="AW136" s="76"/>
      <c r="AX136" s="76"/>
      <c r="AY136" s="76"/>
      <c r="AZ136" s="76"/>
      <c r="BA136" s="76"/>
      <c r="BB136" s="76"/>
      <c r="BC136" s="76"/>
      <c r="BD136" s="76"/>
      <c r="BE136" s="94"/>
      <c r="BF136" s="95"/>
      <c r="BG136" s="95"/>
      <c r="BH136" s="95"/>
      <c r="BI136" s="95"/>
      <c r="BJ136" s="95"/>
      <c r="BK136" s="96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>
        <v>-5425158.54</v>
      </c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>
        <f t="shared" si="8"/>
        <v>-5425158.54</v>
      </c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26.25" customHeight="1" x14ac:dyDescent="0.25">
      <c r="A137" s="101" t="s">
        <v>173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97"/>
      <c r="AP137" s="11" t="s">
        <v>174</v>
      </c>
      <c r="AQ137" s="12"/>
      <c r="AR137" s="12"/>
      <c r="AS137" s="12"/>
      <c r="AT137" s="12"/>
      <c r="AU137" s="61"/>
      <c r="AV137" s="98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100"/>
      <c r="BL137" s="63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5"/>
      <c r="CF137" s="63">
        <v>8143335.5</v>
      </c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5"/>
      <c r="CW137" s="63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5"/>
      <c r="DN137" s="63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5"/>
      <c r="EE137" s="62">
        <f t="shared" si="8"/>
        <v>8143335.5</v>
      </c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7.75" customHeight="1" x14ac:dyDescent="0.25">
      <c r="A138" s="101" t="s">
        <v>175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58" t="s">
        <v>176</v>
      </c>
      <c r="AQ138" s="59"/>
      <c r="AR138" s="59"/>
      <c r="AS138" s="59"/>
      <c r="AT138" s="59"/>
      <c r="AU138" s="59"/>
      <c r="AV138" s="76"/>
      <c r="AW138" s="76"/>
      <c r="AX138" s="76"/>
      <c r="AY138" s="76"/>
      <c r="AZ138" s="76"/>
      <c r="BA138" s="76"/>
      <c r="BB138" s="76"/>
      <c r="BC138" s="76"/>
      <c r="BD138" s="76"/>
      <c r="BE138" s="94"/>
      <c r="BF138" s="95"/>
      <c r="BG138" s="95"/>
      <c r="BH138" s="95"/>
      <c r="BI138" s="95"/>
      <c r="BJ138" s="95"/>
      <c r="BK138" s="96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3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5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>
        <f t="shared" si="8"/>
        <v>0</v>
      </c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" customHeight="1" x14ac:dyDescent="0.25">
      <c r="A139" s="101" t="s">
        <v>177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97"/>
      <c r="AP139" s="11" t="s">
        <v>178</v>
      </c>
      <c r="AQ139" s="12"/>
      <c r="AR139" s="12"/>
      <c r="AS139" s="12"/>
      <c r="AT139" s="12"/>
      <c r="AU139" s="61"/>
      <c r="AV139" s="98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100"/>
      <c r="BL139" s="63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5"/>
      <c r="CF139" s="63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5"/>
      <c r="CW139" s="63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5"/>
      <c r="DN139" s="63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5"/>
      <c r="EE139" s="62">
        <f t="shared" si="8"/>
        <v>0</v>
      </c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5.5" customHeight="1" x14ac:dyDescent="0.25">
      <c r="A140" s="103" t="s">
        <v>179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5"/>
      <c r="AP140" s="75" t="s">
        <v>180</v>
      </c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94"/>
      <c r="BF140" s="95"/>
      <c r="BG140" s="95"/>
      <c r="BH140" s="95"/>
      <c r="BI140" s="95"/>
      <c r="BJ140" s="95"/>
      <c r="BK140" s="96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106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8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>
        <f t="shared" si="8"/>
        <v>0</v>
      </c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8"/>
    </row>
    <row r="141" spans="1:16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 x14ac:dyDescent="0.25">
      <c r="A143" s="1" t="s">
        <v>181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"/>
      <c r="AG143" s="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 t="s">
        <v>182</v>
      </c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09" t="s">
        <v>183</v>
      </c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"/>
      <c r="AG144" s="1"/>
      <c r="AH144" s="109" t="s">
        <v>184</v>
      </c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 t="s">
        <v>185</v>
      </c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"/>
      <c r="DR144" s="1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5">
      <c r="A145" s="1" t="s">
        <v>186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"/>
      <c r="AG145" s="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09" t="s">
        <v>183</v>
      </c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7"/>
      <c r="DR145" s="7"/>
      <c r="DS145" s="109" t="s">
        <v>184</v>
      </c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09" t="s">
        <v>183</v>
      </c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7"/>
      <c r="AG146" s="7"/>
      <c r="AH146" s="109" t="s">
        <v>184</v>
      </c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7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 x14ac:dyDescent="0.25">
      <c r="A148" s="111" t="s">
        <v>187</v>
      </c>
      <c r="B148" s="111"/>
      <c r="C148" s="112"/>
      <c r="D148" s="112"/>
      <c r="E148" s="112"/>
      <c r="F148" s="1" t="s">
        <v>187</v>
      </c>
      <c r="G148" s="1"/>
      <c r="H148" s="1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11">
        <v>200</v>
      </c>
      <c r="Z148" s="111"/>
      <c r="AA148" s="111"/>
      <c r="AB148" s="111"/>
      <c r="AC148" s="111"/>
      <c r="AD148" s="110"/>
      <c r="AE148" s="110"/>
      <c r="AF148" s="1"/>
      <c r="AG148" s="1" t="s">
        <v>188</v>
      </c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1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1"/>
      <c r="CY149" s="1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1"/>
      <c r="DW149" s="1"/>
      <c r="DX149" s="2"/>
      <c r="DY149" s="2"/>
      <c r="DZ149" s="5"/>
      <c r="EA149" s="5"/>
      <c r="EB149" s="5"/>
      <c r="EC149" s="1"/>
      <c r="ED149" s="1"/>
      <c r="EE149" s="1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2"/>
      <c r="EW149" s="2"/>
      <c r="EX149" s="2"/>
      <c r="EY149" s="2"/>
      <c r="EZ149" s="2"/>
      <c r="FA149" s="8"/>
      <c r="FB149" s="8"/>
      <c r="FC149" s="1"/>
      <c r="FD149" s="1"/>
      <c r="FE149" s="1"/>
      <c r="FF149" s="1"/>
      <c r="FG149" s="1"/>
      <c r="FH149" s="1"/>
      <c r="FI149" s="1"/>
      <c r="FJ149" s="1"/>
    </row>
    <row r="150" spans="1:166" ht="9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1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10"/>
      <c r="CY150" s="10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</sheetData>
  <mergeCells count="1102">
    <mergeCell ref="AD148:AE148"/>
    <mergeCell ref="A148:B148"/>
    <mergeCell ref="C148:E148"/>
    <mergeCell ref="I148:X148"/>
    <mergeCell ref="Y148:AC148"/>
    <mergeCell ref="DC145:DP145"/>
    <mergeCell ref="DS145:ES145"/>
    <mergeCell ref="DC144:DP144"/>
    <mergeCell ref="DS144:ES144"/>
    <mergeCell ref="R146:AE146"/>
    <mergeCell ref="AH146:BH146"/>
    <mergeCell ref="N143:AE143"/>
    <mergeCell ref="AH143:BH143"/>
    <mergeCell ref="N144:AE144"/>
    <mergeCell ref="AH144:BH144"/>
    <mergeCell ref="R145:AE145"/>
    <mergeCell ref="AH145:BH145"/>
    <mergeCell ref="ET140:FJ140"/>
    <mergeCell ref="A140:AO140"/>
    <mergeCell ref="AP140:AU140"/>
    <mergeCell ref="AV140:BK140"/>
    <mergeCell ref="BL140:CE140"/>
    <mergeCell ref="CF140:CV140"/>
    <mergeCell ref="CW139:DM139"/>
    <mergeCell ref="DN139:ED139"/>
    <mergeCell ref="EE139:ES139"/>
    <mergeCell ref="CW140:DM140"/>
    <mergeCell ref="DN140:ED140"/>
    <mergeCell ref="EE140:ES140"/>
    <mergeCell ref="CW138:DM138"/>
    <mergeCell ref="DN138:ED138"/>
    <mergeCell ref="EE138:ES138"/>
    <mergeCell ref="ET138:FJ138"/>
    <mergeCell ref="A139:AO139"/>
    <mergeCell ref="AP139:AU139"/>
    <mergeCell ref="AV139:BK139"/>
    <mergeCell ref="BL139:CE139"/>
    <mergeCell ref="ET139:FJ139"/>
    <mergeCell ref="CF139:CV139"/>
    <mergeCell ref="A137:AO137"/>
    <mergeCell ref="AP137:AU137"/>
    <mergeCell ref="AV137:BK137"/>
    <mergeCell ref="BL137:CE137"/>
    <mergeCell ref="ET137:FJ137"/>
    <mergeCell ref="A138:AO138"/>
    <mergeCell ref="AP138:AU138"/>
    <mergeCell ref="AV138:BK138"/>
    <mergeCell ref="BL138:CE138"/>
    <mergeCell ref="CF138:CV138"/>
    <mergeCell ref="CW136:DM136"/>
    <mergeCell ref="DN136:ED136"/>
    <mergeCell ref="EE136:ES136"/>
    <mergeCell ref="ET136:FJ136"/>
    <mergeCell ref="CF137:CV137"/>
    <mergeCell ref="CW137:DM137"/>
    <mergeCell ref="DN137:ED137"/>
    <mergeCell ref="EE137:ES137"/>
    <mergeCell ref="A135:AO135"/>
    <mergeCell ref="AP135:AU135"/>
    <mergeCell ref="AV135:BK135"/>
    <mergeCell ref="BL135:CE135"/>
    <mergeCell ref="ET135:FJ135"/>
    <mergeCell ref="A136:AO136"/>
    <mergeCell ref="AP136:AU136"/>
    <mergeCell ref="AV136:BK136"/>
    <mergeCell ref="BL136:CE136"/>
    <mergeCell ref="CF136:CV136"/>
    <mergeCell ref="EE134:ES134"/>
    <mergeCell ref="ET134:FJ134"/>
    <mergeCell ref="CF135:CV135"/>
    <mergeCell ref="CW135:DM135"/>
    <mergeCell ref="DN135:ED135"/>
    <mergeCell ref="EE135:ES135"/>
    <mergeCell ref="CW133:DM133"/>
    <mergeCell ref="DN133:ED133"/>
    <mergeCell ref="EE133:ES133"/>
    <mergeCell ref="A134:AO134"/>
    <mergeCell ref="AP134:AU134"/>
    <mergeCell ref="AV134:BK134"/>
    <mergeCell ref="BL134:CE134"/>
    <mergeCell ref="CF134:CV134"/>
    <mergeCell ref="CW134:DM134"/>
    <mergeCell ref="DN134:ED134"/>
    <mergeCell ref="CW132:DM132"/>
    <mergeCell ref="DN132:ED132"/>
    <mergeCell ref="EE132:ES132"/>
    <mergeCell ref="ET132:FJ132"/>
    <mergeCell ref="ET133:FJ133"/>
    <mergeCell ref="A133:AO133"/>
    <mergeCell ref="AP133:AU133"/>
    <mergeCell ref="AV133:BK133"/>
    <mergeCell ref="BL133:CE133"/>
    <mergeCell ref="CF133:CV133"/>
    <mergeCell ref="CF131:CV131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CF132:CV132"/>
    <mergeCell ref="A130:AO130"/>
    <mergeCell ref="AP130:AU130"/>
    <mergeCell ref="AV130:BK130"/>
    <mergeCell ref="BL130:CE130"/>
    <mergeCell ref="A131:AO131"/>
    <mergeCell ref="AP131:AU131"/>
    <mergeCell ref="AV131:BK131"/>
    <mergeCell ref="BL131:CE131"/>
    <mergeCell ref="CF129:CV129"/>
    <mergeCell ref="CW129:DM129"/>
    <mergeCell ref="DN129:ED129"/>
    <mergeCell ref="EE129:ES129"/>
    <mergeCell ref="ET129:FJ129"/>
    <mergeCell ref="ET130:FJ130"/>
    <mergeCell ref="CF130:CV130"/>
    <mergeCell ref="CW130:DM130"/>
    <mergeCell ref="DN130:ED130"/>
    <mergeCell ref="EE130:ES130"/>
    <mergeCell ref="A128:AO128"/>
    <mergeCell ref="AP128:AU128"/>
    <mergeCell ref="AV128:BK128"/>
    <mergeCell ref="BL128:CE128"/>
    <mergeCell ref="A129:AO129"/>
    <mergeCell ref="AP129:AU129"/>
    <mergeCell ref="AV129:BK129"/>
    <mergeCell ref="BL129:CE129"/>
    <mergeCell ref="DN127:ED127"/>
    <mergeCell ref="EE127:ES127"/>
    <mergeCell ref="ET127:FJ127"/>
    <mergeCell ref="ET128:FJ128"/>
    <mergeCell ref="CF128:CV128"/>
    <mergeCell ref="CW128:DM128"/>
    <mergeCell ref="DN128:ED128"/>
    <mergeCell ref="EE128:ES128"/>
    <mergeCell ref="A127:AO127"/>
    <mergeCell ref="AP127:AU127"/>
    <mergeCell ref="AV127:BK127"/>
    <mergeCell ref="BL127:CE127"/>
    <mergeCell ref="CF127:CV127"/>
    <mergeCell ref="CW127:DM127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CF125:CV125"/>
    <mergeCell ref="CW125:DM125"/>
    <mergeCell ref="DN125:ED125"/>
    <mergeCell ref="EE125:ES125"/>
    <mergeCell ref="A125:AO125"/>
    <mergeCell ref="AP125:AU125"/>
    <mergeCell ref="AV125:BK125"/>
    <mergeCell ref="BL125:CE125"/>
    <mergeCell ref="CF123:ES123"/>
    <mergeCell ref="ET123:FJ124"/>
    <mergeCell ref="CF124:CV124"/>
    <mergeCell ref="CW124:DM124"/>
    <mergeCell ref="DN124:ED124"/>
    <mergeCell ref="EE124:ES124"/>
    <mergeCell ref="EK114:EW114"/>
    <mergeCell ref="EX114:FJ114"/>
    <mergeCell ref="BU114:CG114"/>
    <mergeCell ref="CH114:CW114"/>
    <mergeCell ref="CX114:DJ114"/>
    <mergeCell ref="A123:AO124"/>
    <mergeCell ref="AP123:AU124"/>
    <mergeCell ref="AV123:BK124"/>
    <mergeCell ref="BL123:CE124"/>
    <mergeCell ref="A122:FJ122"/>
    <mergeCell ref="DX114:EJ114"/>
    <mergeCell ref="DK114:DW114"/>
    <mergeCell ref="A114:AJ114"/>
    <mergeCell ref="AK114:AP114"/>
    <mergeCell ref="AQ114:BB114"/>
    <mergeCell ref="BC114:BT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rep:2.53.0.156</dc:description>
  <cp:lastModifiedBy>Администратор</cp:lastModifiedBy>
  <dcterms:created xsi:type="dcterms:W3CDTF">2022-01-17T07:13:01Z</dcterms:created>
  <dcterms:modified xsi:type="dcterms:W3CDTF">2022-01-17T07:13:01Z</dcterms:modified>
</cp:coreProperties>
</file>