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5480" windowHeight="6795" activeTab="0"/>
  </bookViews>
  <sheets>
    <sheet name="Отчет об исполнении бюджета ГР" sheetId="1" r:id="rId1"/>
  </sheets>
  <definedNames/>
  <calcPr fullCalcOnLoad="1" refMode="R1C1"/>
</workbook>
</file>

<file path=xl/sharedStrings.xml><?xml version="1.0" encoding="utf-8"?>
<sst xmlns="http://schemas.openxmlformats.org/spreadsheetml/2006/main" count="225" uniqueCount="158">
  <si>
    <t>Форма по ОКУД</t>
  </si>
  <si>
    <t>200</t>
  </si>
  <si>
    <t>г.</t>
  </si>
  <si>
    <t>Руководитель</t>
  </si>
  <si>
    <t>(подпись)</t>
  </si>
  <si>
    <t>(расшифровка подписи)</t>
  </si>
  <si>
    <t>Главный бухгалтер</t>
  </si>
  <si>
    <t>ОТЧЕТ ОБ ИСПОЛНЕНИИ БЮДЖЕТА</t>
  </si>
  <si>
    <t>0503127</t>
  </si>
  <si>
    <t>1. Доходы бюджета</t>
  </si>
  <si>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</si>
  <si>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</si>
  <si>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</si>
  <si>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</si>
  <si>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</si>
  <si>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</si>
  <si>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2. Расходы бюджета</t>
  </si>
  <si>
    <t>Форма 0503127 с. 2</t>
  </si>
  <si>
    <t>Лимиты бюджетных обязательств</t>
  </si>
  <si>
    <t>Неисполненные
назначения</t>
  </si>
  <si>
    <t>по
ассигно-ваниям</t>
  </si>
  <si>
    <t>по
лимитам бюджетных обязательств</t>
  </si>
  <si>
    <t>Расходы бюджета - всего</t>
  </si>
  <si>
    <t>450</t>
  </si>
  <si>
    <t>Форма 0503127 с. 3</t>
  </si>
  <si>
    <t>500</t>
  </si>
  <si>
    <t>520</t>
  </si>
  <si>
    <t>из них:</t>
  </si>
  <si>
    <t>620</t>
  </si>
  <si>
    <t>700</t>
  </si>
  <si>
    <t>Руководитель финансово-</t>
  </si>
  <si>
    <t>экономической службы</t>
  </si>
  <si>
    <t>по ОКПО</t>
  </si>
  <si>
    <t>"</t>
  </si>
  <si>
    <t>Дата</t>
  </si>
  <si>
    <t>Наименование бюджета</t>
  </si>
  <si>
    <t>Единица измерения: руб.</t>
  </si>
  <si>
    <t>по ОКЕИ</t>
  </si>
  <si>
    <t>КОДЫ</t>
  </si>
  <si>
    <t>итого</t>
  </si>
  <si>
    <t>010</t>
  </si>
  <si>
    <t>710</t>
  </si>
  <si>
    <t>810</t>
  </si>
  <si>
    <t>720</t>
  </si>
  <si>
    <t>820</t>
  </si>
  <si>
    <t>800</t>
  </si>
  <si>
    <t>Изменение остатков средств</t>
  </si>
  <si>
    <t>811</t>
  </si>
  <si>
    <t>812</t>
  </si>
  <si>
    <t>821</t>
  </si>
  <si>
    <t>822</t>
  </si>
  <si>
    <t>Утвержденные бюджетные назначения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</si>
  <si>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</si>
  <si>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</si>
  <si>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</si>
  <si>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</si>
  <si>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Глава по БК</t>
  </si>
  <si>
    <t>по ОКАТО</t>
  </si>
  <si>
    <t>Код дохода                                      по бюджетной                     классификации</t>
  </si>
  <si>
    <t>через      финансовые      органы</t>
  </si>
  <si>
    <t>3. Источники финансирования дефицита бюджета</t>
  </si>
  <si>
    <t>Код источника      финансирования                          по бюджетной        классификации</t>
  </si>
  <si>
    <t>Код расхода                          по бюджетной классификации</t>
  </si>
  <si>
    <t>через финансовые     органы</t>
  </si>
  <si>
    <t>через        финансовые        органы</t>
  </si>
  <si>
    <t>источники внешнего финансирования
бюджета</t>
  </si>
  <si>
    <t>увеличение остатков средств</t>
  </si>
  <si>
    <t>уменьшение остатков средств</t>
  </si>
  <si>
    <t>Источники финансирования дефицита
бюджета - всего</t>
  </si>
  <si>
    <t>Доходы бюджета - всего</t>
  </si>
  <si>
    <t>Изменение остатков по расчетам               (стр.810 + 820)</t>
  </si>
  <si>
    <t>Уменьшение остатков по внутренним расчетам</t>
  </si>
  <si>
    <t xml:space="preserve">        в том числе:                                                  источники внутреннего финансирования
бюджета</t>
  </si>
  <si>
    <t xml:space="preserve">        в том числе:</t>
  </si>
  <si>
    <t>Периодичность: месячная</t>
  </si>
  <si>
    <t>Изменение остатков по расчетам с органами,
организующими исполнение бюджета        (стр.811 + 812)</t>
  </si>
  <si>
    <t>Уменьшение счетов расчетов 
(кредитовый остаток счета 130405000)</t>
  </si>
  <si>
    <t>Изменение остатков по внутренним расчетам (стр.821 + стр. 822)</t>
  </si>
  <si>
    <t>Утвержденные   бюджетные          назначения</t>
  </si>
  <si>
    <t xml:space="preserve">         в том числе:                                      Увеличение остатков по внутренним расчетам</t>
  </si>
  <si>
    <t>Результат исполнения бюджета
(дефицит / профицит)</t>
  </si>
  <si>
    <t xml:space="preserve">        из них:                                               Увеличение счетов расчетов (дебетовый остаток счета 121002000)</t>
  </si>
  <si>
    <t>на 01.07.2015 г.</t>
  </si>
  <si>
    <t>21.12.2015</t>
  </si>
  <si>
    <t>Исполком Чулпановского   сельского  поселения-офк</t>
  </si>
  <si>
    <t>бюджет Чулпановского сельского поселения Нурлатского муниципального района Республики Татарстан</t>
  </si>
  <si>
    <t>Налоговые доходы</t>
  </si>
  <si>
    <t>18210102010011000110</t>
  </si>
  <si>
    <t>18210102010012100110</t>
  </si>
  <si>
    <t>18210102010013000110</t>
  </si>
  <si>
    <t>18210102020011000110</t>
  </si>
  <si>
    <t>18210102020012100110</t>
  </si>
  <si>
    <t>18210102020013000110</t>
  </si>
  <si>
    <t>18210102030011000110</t>
  </si>
  <si>
    <t>18210503010011000110</t>
  </si>
  <si>
    <t>18210503010012100110</t>
  </si>
  <si>
    <t>18210601030101000110</t>
  </si>
  <si>
    <t>18210601030102100110</t>
  </si>
  <si>
    <t>18210606033101000110</t>
  </si>
  <si>
    <t>18210606033102100110</t>
  </si>
  <si>
    <t>18210606043101000110</t>
  </si>
  <si>
    <t>18210606043102100110</t>
  </si>
  <si>
    <t>Доходы от собственности</t>
  </si>
  <si>
    <t>93011105035100000120</t>
  </si>
  <si>
    <t>99210804020014000110</t>
  </si>
  <si>
    <t>Прочие доходы</t>
  </si>
  <si>
    <t>99211714030100000180</t>
  </si>
  <si>
    <t>Поступления от других бюджетов бюджетной системы Российской Федерации</t>
  </si>
  <si>
    <t>99220201001100000151</t>
  </si>
  <si>
    <t>99220203003100000151</t>
  </si>
  <si>
    <t>99220203015100000151</t>
  </si>
  <si>
    <t>99220204012100000151</t>
  </si>
  <si>
    <t>Заработная плата</t>
  </si>
  <si>
    <t>92501020020300121211 00000 301 211001</t>
  </si>
  <si>
    <t>92501020020300121211 12122 301 211001</t>
  </si>
  <si>
    <t>Начисления на выплаты по оплате труда</t>
  </si>
  <si>
    <t>92501020020300121213 00000 301 213001</t>
  </si>
  <si>
    <t>92501020020300121213 12122 301 213001</t>
  </si>
  <si>
    <t>92501040020400121211 00000 301 211001</t>
  </si>
  <si>
    <t>92501040020400121213 00000 301 213001</t>
  </si>
  <si>
    <t>Транспортные услуги</t>
  </si>
  <si>
    <t>92501040020400122222 00000 301 222099</t>
  </si>
  <si>
    <t>Услуги связи</t>
  </si>
  <si>
    <t>92501040020400244221 00000 301 221001</t>
  </si>
  <si>
    <t>Коммунальные услуги</t>
  </si>
  <si>
    <t>92501040020400244223 00000 301 223001</t>
  </si>
  <si>
    <t>92501040020400244223 00000 301 223003</t>
  </si>
  <si>
    <t>Работы, услуги по содержанию имущества</t>
  </si>
  <si>
    <t>92501040020400244225 00000 301 225004</t>
  </si>
  <si>
    <t>92501040020400244225 00000 301 225099</t>
  </si>
  <si>
    <t>Прочие работы, услуги</t>
  </si>
  <si>
    <t>92501040020400244226 00000 301 226001</t>
  </si>
  <si>
    <t>92501040020400244226 00000 301 226010</t>
  </si>
  <si>
    <t>Прочие расходы</t>
  </si>
  <si>
    <t>92501040020400244290 00000 301 290099</t>
  </si>
  <si>
    <t>Увеличение стоимости материальных запасов</t>
  </si>
  <si>
    <t>92501040020400244340 00000 301 340001</t>
  </si>
  <si>
    <t>92501040020400244340 00000 301 340017</t>
  </si>
  <si>
    <t>92501040020400852290 00000 301 290003</t>
  </si>
  <si>
    <t>92501040020400852290 00000 301 290004</t>
  </si>
  <si>
    <t>92501040020400852290 00000 301 290015</t>
  </si>
  <si>
    <t>92501130029500851290 00000 301 290001</t>
  </si>
  <si>
    <t>92501130029500851290 00000 301 290014</t>
  </si>
  <si>
    <t>92501130029500852290 00000 301 290003</t>
  </si>
  <si>
    <t>92501130029900111211 00000 301 211001</t>
  </si>
  <si>
    <t>92501130029900111213 00000 301 213001</t>
  </si>
  <si>
    <t>92501130920305244225 00000 301 225002</t>
  </si>
  <si>
    <t>92501130920305244226 00000 301 226002</t>
  </si>
  <si>
    <t>92501130920305244226 00000 301 226013</t>
  </si>
  <si>
    <t>92501130920305244226 12100 301 226005</t>
  </si>
  <si>
    <t>92501130920305244290 00000 301 290011</t>
  </si>
  <si>
    <t>92501139905930244340 00000 100 340017</t>
  </si>
  <si>
    <t>92502039905118121211 00000 100 211001</t>
  </si>
  <si>
    <t>92502039905118121213 00000 100 213001</t>
  </si>
  <si>
    <t>92505036000400244225 00000 301 225008</t>
  </si>
  <si>
    <t>92505036000500244223 00000 301 223001</t>
  </si>
  <si>
    <t>92505036000500244226 00000 301 226099</t>
  </si>
  <si>
    <t>92505036000500244340 00000 301 340099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</si>
</sst>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mmm/yyyy"/>
    <numFmt numFmtId="169" formatCode="[$-FC19]d\ mmmm\ yyyy\ &quot;г.&quot;"/>
    <numFmt numFmtId="170" formatCode="dd/mm/yy;@"/>
    <numFmt numFmtId="171" formatCode="#,##0.00_ ;\-#,##0.00\ "/>
    <numFmt numFmtId="172" formatCode="#,##0.000"/>
    <numFmt numFmtId="173" formatCode="000000"/>
    <numFmt numFmtId="174" formatCode="0.000"/>
    <numFmt numFmtId="175" formatCode="0.0"/>
  </numFmts>
  <fonts count="9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"/>
      <family val="2"/>
    </font>
    <font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9" fontId="2" fillId="0" borderId="5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9" fontId="2" fillId="0" borderId="21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0" fontId="2" fillId="0" borderId="23" xfId="0" applyFont="1" applyFill="1" applyBorder="1" applyAlignment="1">
      <alignment horizontal="left" indent="2"/>
    </xf>
    <xf numFmtId="0" fontId="2" fillId="0" borderId="24" xfId="0" applyFont="1" applyFill="1" applyBorder="1" applyAlignment="1">
      <alignment horizontal="left" indent="2"/>
    </xf>
    <xf numFmtId="49" fontId="2" fillId="0" borderId="25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26" xfId="0" applyBorder="1" applyAlignment="1">
      <alignment/>
    </xf>
    <xf numFmtId="4" fontId="2" fillId="0" borderId="27" xfId="0" applyNumberFormat="1" applyFont="1" applyFill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4" fontId="2" fillId="0" borderId="28" xfId="0" applyNumberFormat="1" applyFont="1" applyFill="1" applyBorder="1" applyAlignment="1">
      <alignment horizontal="right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right"/>
    </xf>
    <xf numFmtId="4" fontId="2" fillId="0" borderId="37" xfId="0" applyNumberFormat="1" applyFont="1" applyFill="1" applyBorder="1" applyAlignment="1">
      <alignment horizontal="right"/>
    </xf>
    <xf numFmtId="0" fontId="2" fillId="0" borderId="2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4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FJ132"/>
  <sheetViews>
    <sheetView tabSelected="1" zoomScaleSheetLayoutView="100" workbookViewId="0" topLeftCell="A1">
      <selection activeCell="A1" sqref="A1:EQ1"/>
    </sheetView>
  </sheetViews>
  <sheetFormatPr defaultColWidth="9.00390625" defaultRowHeight="12.75"/>
  <cols>
    <col min="1" max="35" width="0.875" style="0" customWidth="1"/>
    <col min="36" max="36" width="2.125" style="0" customWidth="1"/>
    <col min="37" max="53" width="0.875" style="0" customWidth="1"/>
    <col min="54" max="54" width="11.25390625" style="0" customWidth="1"/>
    <col min="55" max="139" width="0.875" style="0" customWidth="1"/>
    <col min="140" max="140" width="1.75390625" style="0" customWidth="1"/>
    <col min="141" max="16384" width="0.875" style="0" customWidth="1"/>
  </cols>
  <sheetData>
    <row r="1" spans="1:166" ht="15" customHeight="1">
      <c r="A1" s="107" t="s">
        <v>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107" t="s">
        <v>52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107" t="s">
        <v>53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thickBot="1">
      <c r="A4" s="107" t="s">
        <v>54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"/>
      <c r="ES4" s="1"/>
      <c r="ET4" s="83" t="s">
        <v>38</v>
      </c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5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3" t="s">
        <v>0</v>
      </c>
      <c r="ER5" s="1"/>
      <c r="ES5" s="1"/>
      <c r="ET5" s="108" t="s">
        <v>8</v>
      </c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10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11" t="s">
        <v>82</v>
      </c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3" t="s">
        <v>34</v>
      </c>
      <c r="ER6" s="1"/>
      <c r="ES6" s="1"/>
      <c r="ET6" s="30" t="s">
        <v>83</v>
      </c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113"/>
    </row>
    <row r="7" spans="1:166" ht="15" customHeight="1">
      <c r="A7" s="114" t="s">
        <v>55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"/>
      <c r="BD7" s="1"/>
      <c r="BE7" s="116" t="s">
        <v>84</v>
      </c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3"/>
      <c r="ER7" s="1"/>
      <c r="ES7" s="1"/>
      <c r="ET7" s="56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118"/>
    </row>
    <row r="8" spans="1:166" ht="15" customHeigh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"/>
      <c r="BD8" s="1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3" t="s">
        <v>32</v>
      </c>
      <c r="ER8" s="1"/>
      <c r="ES8" s="1"/>
      <c r="ET8" s="30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20"/>
    </row>
    <row r="9" spans="1:166" ht="15" customHeight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"/>
      <c r="BD9" s="1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3" t="s">
        <v>56</v>
      </c>
      <c r="ER9" s="1"/>
      <c r="ES9" s="1"/>
      <c r="ET9" s="30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20"/>
    </row>
    <row r="10" spans="1:166" ht="15" customHeight="1">
      <c r="A10" s="1" t="s">
        <v>35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6"/>
      <c r="W10" s="6"/>
      <c r="X10" s="43" t="s">
        <v>85</v>
      </c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3" t="s">
        <v>57</v>
      </c>
      <c r="ER10" s="1"/>
      <c r="ES10" s="1"/>
      <c r="ET10" s="30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113"/>
    </row>
    <row r="11" spans="1:166" ht="15" customHeight="1">
      <c r="A11" s="1" t="s">
        <v>74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0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113"/>
    </row>
    <row r="12" spans="1:166" ht="15" customHeight="1" thickBot="1">
      <c r="A12" s="1" t="s">
        <v>36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3" t="s">
        <v>37</v>
      </c>
      <c r="ER12" s="1"/>
      <c r="ES12" s="1"/>
      <c r="ET12" s="121">
        <v>383</v>
      </c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2"/>
    </row>
    <row r="13" spans="1:166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107" t="s">
        <v>9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93" t="s">
        <v>10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8"/>
      <c r="AN16" s="92" t="s">
        <v>11</v>
      </c>
      <c r="AO16" s="93"/>
      <c r="AP16" s="93"/>
      <c r="AQ16" s="93"/>
      <c r="AR16" s="93"/>
      <c r="AS16" s="98"/>
      <c r="AT16" s="92" t="s">
        <v>58</v>
      </c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8"/>
      <c r="BJ16" s="92" t="s">
        <v>78</v>
      </c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8"/>
      <c r="CF16" s="89" t="s">
        <v>12</v>
      </c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1"/>
      <c r="ET16" s="92" t="s">
        <v>13</v>
      </c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4"/>
    </row>
    <row r="17" spans="1:166" ht="57.7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9"/>
      <c r="AN17" s="95"/>
      <c r="AO17" s="96"/>
      <c r="AP17" s="96"/>
      <c r="AQ17" s="96"/>
      <c r="AR17" s="96"/>
      <c r="AS17" s="99"/>
      <c r="AT17" s="95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9"/>
      <c r="BJ17" s="95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9"/>
      <c r="CF17" s="90" t="s">
        <v>59</v>
      </c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1"/>
      <c r="CW17" s="89" t="s">
        <v>14</v>
      </c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1"/>
      <c r="DN17" s="89" t="s">
        <v>15</v>
      </c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1"/>
      <c r="EE17" s="89" t="s">
        <v>39</v>
      </c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1"/>
      <c r="ET17" s="95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7"/>
    </row>
    <row r="18" spans="1:166" ht="12" customHeight="1" thickBot="1">
      <c r="A18" s="86">
        <v>1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7"/>
      <c r="AN18" s="83">
        <v>2</v>
      </c>
      <c r="AO18" s="84"/>
      <c r="AP18" s="84"/>
      <c r="AQ18" s="84"/>
      <c r="AR18" s="84"/>
      <c r="AS18" s="85"/>
      <c r="AT18" s="83">
        <v>3</v>
      </c>
      <c r="AU18" s="84"/>
      <c r="AV18" s="84"/>
      <c r="AW18" s="84"/>
      <c r="AX18" s="84"/>
      <c r="AY18" s="84"/>
      <c r="AZ18" s="84"/>
      <c r="BA18" s="84"/>
      <c r="BB18" s="84"/>
      <c r="BC18" s="71"/>
      <c r="BD18" s="71"/>
      <c r="BE18" s="71"/>
      <c r="BF18" s="71"/>
      <c r="BG18" s="71"/>
      <c r="BH18" s="71"/>
      <c r="BI18" s="88"/>
      <c r="BJ18" s="83">
        <v>4</v>
      </c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5"/>
      <c r="CF18" s="83">
        <v>5</v>
      </c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5"/>
      <c r="CW18" s="83">
        <v>6</v>
      </c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5"/>
      <c r="DN18" s="83">
        <v>7</v>
      </c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5"/>
      <c r="EE18" s="83">
        <v>8</v>
      </c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5"/>
      <c r="ET18" s="70">
        <v>9</v>
      </c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2"/>
    </row>
    <row r="19" spans="1:166" ht="15" customHeight="1">
      <c r="A19" s="105" t="s">
        <v>69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75" t="s">
        <v>40</v>
      </c>
      <c r="AO19" s="76"/>
      <c r="AP19" s="76"/>
      <c r="AQ19" s="76"/>
      <c r="AR19" s="76"/>
      <c r="AS19" s="76"/>
      <c r="AT19" s="77"/>
      <c r="AU19" s="77"/>
      <c r="AV19" s="77"/>
      <c r="AW19" s="77"/>
      <c r="AX19" s="77"/>
      <c r="AY19" s="77"/>
      <c r="AZ19" s="77"/>
      <c r="BA19" s="77"/>
      <c r="BB19" s="77"/>
      <c r="BC19" s="78"/>
      <c r="BD19" s="79"/>
      <c r="BE19" s="79"/>
      <c r="BF19" s="79"/>
      <c r="BG19" s="79"/>
      <c r="BH19" s="79"/>
      <c r="BI19" s="80"/>
      <c r="BJ19" s="81">
        <v>1693862</v>
      </c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>
        <v>1069711.26</v>
      </c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>
        <f>CF19+CW19+DN19</f>
        <v>1069711.26</v>
      </c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>
        <f>BJ19-EE19</f>
        <v>624150.74</v>
      </c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2"/>
    </row>
    <row r="20" spans="1:166" ht="15" customHeight="1">
      <c r="A20" s="104" t="s">
        <v>73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68"/>
      <c r="AO20" s="69"/>
      <c r="AP20" s="69"/>
      <c r="AQ20" s="69"/>
      <c r="AR20" s="69"/>
      <c r="AS20" s="69"/>
      <c r="AT20" s="20"/>
      <c r="AU20" s="20"/>
      <c r="AV20" s="20"/>
      <c r="AW20" s="20"/>
      <c r="AX20" s="20"/>
      <c r="AY20" s="20"/>
      <c r="AZ20" s="20"/>
      <c r="BA20" s="20"/>
      <c r="BB20" s="20"/>
      <c r="BC20" s="38"/>
      <c r="BD20" s="31"/>
      <c r="BE20" s="31"/>
      <c r="BF20" s="31"/>
      <c r="BG20" s="31"/>
      <c r="BH20" s="31"/>
      <c r="BI20" s="32"/>
      <c r="BJ20" s="15">
        <v>1693862</v>
      </c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>
        <v>1069711.26</v>
      </c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25">
        <f>CF20+CW20+DN20</f>
        <v>1069711.26</v>
      </c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7"/>
      <c r="ET20" s="15">
        <f>BJ20-EE20</f>
        <v>624150.74</v>
      </c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6"/>
    </row>
    <row r="21" spans="1:166" ht="19.5" customHeight="1">
      <c r="A21" s="36" t="s">
        <v>86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7"/>
      <c r="AN21" s="19"/>
      <c r="AO21" s="20"/>
      <c r="AP21" s="20"/>
      <c r="AQ21" s="20"/>
      <c r="AR21" s="20"/>
      <c r="AS21" s="20"/>
      <c r="AT21" s="20" t="s">
        <v>87</v>
      </c>
      <c r="AU21" s="20"/>
      <c r="AV21" s="20"/>
      <c r="AW21" s="20"/>
      <c r="AX21" s="20"/>
      <c r="AY21" s="20"/>
      <c r="AZ21" s="20"/>
      <c r="BA21" s="20"/>
      <c r="BB21" s="20"/>
      <c r="BC21" s="38"/>
      <c r="BD21" s="31"/>
      <c r="BE21" s="31"/>
      <c r="BF21" s="31"/>
      <c r="BG21" s="31"/>
      <c r="BH21" s="31"/>
      <c r="BI21" s="32"/>
      <c r="BJ21" s="15">
        <v>216000</v>
      </c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>
        <v>111824.73</v>
      </c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25">
        <f>CF21+CW21+DN21</f>
        <v>111824.73</v>
      </c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7"/>
      <c r="ET21" s="15">
        <f>BJ21-EE21</f>
        <v>104175.27</v>
      </c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6"/>
    </row>
    <row r="22" spans="1:166" ht="19.5" customHeight="1">
      <c r="A22" s="36" t="s">
        <v>86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7"/>
      <c r="AN22" s="19"/>
      <c r="AO22" s="20"/>
      <c r="AP22" s="20"/>
      <c r="AQ22" s="20"/>
      <c r="AR22" s="20"/>
      <c r="AS22" s="20"/>
      <c r="AT22" s="20" t="s">
        <v>88</v>
      </c>
      <c r="AU22" s="20"/>
      <c r="AV22" s="20"/>
      <c r="AW22" s="20"/>
      <c r="AX22" s="20"/>
      <c r="AY22" s="20"/>
      <c r="AZ22" s="20"/>
      <c r="BA22" s="20"/>
      <c r="BB22" s="20"/>
      <c r="BC22" s="38"/>
      <c r="BD22" s="31"/>
      <c r="BE22" s="31"/>
      <c r="BF22" s="31"/>
      <c r="BG22" s="31"/>
      <c r="BH22" s="31"/>
      <c r="BI22" s="32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>
        <v>1.53</v>
      </c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25">
        <f>CF22+CW22+DN22</f>
        <v>1.53</v>
      </c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7"/>
      <c r="ET22" s="15">
        <f>BJ22-EE22</f>
        <v>-1.53</v>
      </c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6"/>
    </row>
    <row r="23" spans="1:166" ht="19.5" customHeight="1">
      <c r="A23" s="36" t="s">
        <v>86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7"/>
      <c r="AN23" s="19"/>
      <c r="AO23" s="20"/>
      <c r="AP23" s="20"/>
      <c r="AQ23" s="20"/>
      <c r="AR23" s="20"/>
      <c r="AS23" s="20"/>
      <c r="AT23" s="20" t="s">
        <v>89</v>
      </c>
      <c r="AU23" s="20"/>
      <c r="AV23" s="20"/>
      <c r="AW23" s="20"/>
      <c r="AX23" s="20"/>
      <c r="AY23" s="20"/>
      <c r="AZ23" s="20"/>
      <c r="BA23" s="20"/>
      <c r="BB23" s="20"/>
      <c r="BC23" s="38"/>
      <c r="BD23" s="31"/>
      <c r="BE23" s="31"/>
      <c r="BF23" s="31"/>
      <c r="BG23" s="31"/>
      <c r="BH23" s="31"/>
      <c r="BI23" s="32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>
        <v>-1.53</v>
      </c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25">
        <f>CF23+CW23+DN23</f>
        <v>-1.53</v>
      </c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7"/>
      <c r="ET23" s="15">
        <f>BJ23-EE23</f>
        <v>1.53</v>
      </c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6"/>
    </row>
    <row r="24" spans="1:166" ht="19.5" customHeight="1">
      <c r="A24" s="36" t="s">
        <v>86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7"/>
      <c r="AN24" s="19"/>
      <c r="AO24" s="20"/>
      <c r="AP24" s="20"/>
      <c r="AQ24" s="20"/>
      <c r="AR24" s="20"/>
      <c r="AS24" s="20"/>
      <c r="AT24" s="20" t="s">
        <v>90</v>
      </c>
      <c r="AU24" s="20"/>
      <c r="AV24" s="20"/>
      <c r="AW24" s="20"/>
      <c r="AX24" s="20"/>
      <c r="AY24" s="20"/>
      <c r="AZ24" s="20"/>
      <c r="BA24" s="20"/>
      <c r="BB24" s="20"/>
      <c r="BC24" s="38"/>
      <c r="BD24" s="31"/>
      <c r="BE24" s="31"/>
      <c r="BF24" s="31"/>
      <c r="BG24" s="31"/>
      <c r="BH24" s="31"/>
      <c r="BI24" s="32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>
        <v>4002.7</v>
      </c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25">
        <f>CF24+CW24+DN24</f>
        <v>4002.7</v>
      </c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7"/>
      <c r="ET24" s="15">
        <f>BJ24-EE24</f>
        <v>-4002.7</v>
      </c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6"/>
    </row>
    <row r="25" spans="1:166" ht="19.5" customHeight="1">
      <c r="A25" s="36" t="s">
        <v>86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19"/>
      <c r="AO25" s="20"/>
      <c r="AP25" s="20"/>
      <c r="AQ25" s="20"/>
      <c r="AR25" s="20"/>
      <c r="AS25" s="20"/>
      <c r="AT25" s="20" t="s">
        <v>91</v>
      </c>
      <c r="AU25" s="20"/>
      <c r="AV25" s="20"/>
      <c r="AW25" s="20"/>
      <c r="AX25" s="20"/>
      <c r="AY25" s="20"/>
      <c r="AZ25" s="20"/>
      <c r="BA25" s="20"/>
      <c r="BB25" s="20"/>
      <c r="BC25" s="38"/>
      <c r="BD25" s="31"/>
      <c r="BE25" s="31"/>
      <c r="BF25" s="31"/>
      <c r="BG25" s="31"/>
      <c r="BH25" s="31"/>
      <c r="BI25" s="32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>
        <v>5.44</v>
      </c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25">
        <f>CF25+CW25+DN25</f>
        <v>5.44</v>
      </c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7"/>
      <c r="ET25" s="15">
        <f>BJ25-EE25</f>
        <v>-5.44</v>
      </c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6"/>
    </row>
    <row r="26" spans="1:166" ht="19.5" customHeight="1">
      <c r="A26" s="36" t="s">
        <v>86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7"/>
      <c r="AN26" s="19"/>
      <c r="AO26" s="20"/>
      <c r="AP26" s="20"/>
      <c r="AQ26" s="20"/>
      <c r="AR26" s="20"/>
      <c r="AS26" s="20"/>
      <c r="AT26" s="20" t="s">
        <v>92</v>
      </c>
      <c r="AU26" s="20"/>
      <c r="AV26" s="20"/>
      <c r="AW26" s="20"/>
      <c r="AX26" s="20"/>
      <c r="AY26" s="20"/>
      <c r="AZ26" s="20"/>
      <c r="BA26" s="20"/>
      <c r="BB26" s="20"/>
      <c r="BC26" s="38"/>
      <c r="BD26" s="31"/>
      <c r="BE26" s="31"/>
      <c r="BF26" s="31"/>
      <c r="BG26" s="31"/>
      <c r="BH26" s="31"/>
      <c r="BI26" s="32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>
        <v>20</v>
      </c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25">
        <f>CF26+CW26+DN26</f>
        <v>20</v>
      </c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7"/>
      <c r="ET26" s="15">
        <f>BJ26-EE26</f>
        <v>-20</v>
      </c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6"/>
    </row>
    <row r="27" spans="1:166" ht="19.5" customHeight="1">
      <c r="A27" s="36" t="s">
        <v>86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19"/>
      <c r="AO27" s="20"/>
      <c r="AP27" s="20"/>
      <c r="AQ27" s="20"/>
      <c r="AR27" s="20"/>
      <c r="AS27" s="20"/>
      <c r="AT27" s="20" t="s">
        <v>93</v>
      </c>
      <c r="AU27" s="20"/>
      <c r="AV27" s="20"/>
      <c r="AW27" s="20"/>
      <c r="AX27" s="20"/>
      <c r="AY27" s="20"/>
      <c r="AZ27" s="20"/>
      <c r="BA27" s="20"/>
      <c r="BB27" s="20"/>
      <c r="BC27" s="38"/>
      <c r="BD27" s="31"/>
      <c r="BE27" s="31"/>
      <c r="BF27" s="31"/>
      <c r="BG27" s="31"/>
      <c r="BH27" s="31"/>
      <c r="BI27" s="32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>
        <v>65.62</v>
      </c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25">
        <f>CF27+CW27+DN27</f>
        <v>65.62</v>
      </c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7"/>
      <c r="ET27" s="15">
        <f>BJ27-EE27</f>
        <v>-65.62</v>
      </c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6"/>
    </row>
    <row r="28" spans="1:166" ht="19.5" customHeight="1">
      <c r="A28" s="36" t="s">
        <v>86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19"/>
      <c r="AO28" s="20"/>
      <c r="AP28" s="20"/>
      <c r="AQ28" s="20"/>
      <c r="AR28" s="20"/>
      <c r="AS28" s="20"/>
      <c r="AT28" s="20" t="s">
        <v>94</v>
      </c>
      <c r="AU28" s="20"/>
      <c r="AV28" s="20"/>
      <c r="AW28" s="20"/>
      <c r="AX28" s="20"/>
      <c r="AY28" s="20"/>
      <c r="AZ28" s="20"/>
      <c r="BA28" s="20"/>
      <c r="BB28" s="20"/>
      <c r="BC28" s="38"/>
      <c r="BD28" s="31"/>
      <c r="BE28" s="31"/>
      <c r="BF28" s="31"/>
      <c r="BG28" s="31"/>
      <c r="BH28" s="31"/>
      <c r="BI28" s="32"/>
      <c r="BJ28" s="15">
        <v>2000</v>
      </c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>
        <v>1500</v>
      </c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25">
        <f>CF28+CW28+DN28</f>
        <v>1500</v>
      </c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7"/>
      <c r="ET28" s="15">
        <f>BJ28-EE28</f>
        <v>500</v>
      </c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6"/>
    </row>
    <row r="29" spans="1:166" ht="19.5" customHeight="1">
      <c r="A29" s="36" t="s">
        <v>86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7"/>
      <c r="AN29" s="19"/>
      <c r="AO29" s="20"/>
      <c r="AP29" s="20"/>
      <c r="AQ29" s="20"/>
      <c r="AR29" s="20"/>
      <c r="AS29" s="20"/>
      <c r="AT29" s="20" t="s">
        <v>95</v>
      </c>
      <c r="AU29" s="20"/>
      <c r="AV29" s="20"/>
      <c r="AW29" s="20"/>
      <c r="AX29" s="20"/>
      <c r="AY29" s="20"/>
      <c r="AZ29" s="20"/>
      <c r="BA29" s="20"/>
      <c r="BB29" s="20"/>
      <c r="BC29" s="38"/>
      <c r="BD29" s="31"/>
      <c r="BE29" s="31"/>
      <c r="BF29" s="31"/>
      <c r="BG29" s="31"/>
      <c r="BH29" s="31"/>
      <c r="BI29" s="32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>
        <v>6</v>
      </c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25">
        <f>CF29+CW29+DN29</f>
        <v>6</v>
      </c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7"/>
      <c r="ET29" s="15">
        <f>BJ29-EE29</f>
        <v>-6</v>
      </c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6"/>
    </row>
    <row r="30" spans="1:166" ht="19.5" customHeight="1">
      <c r="A30" s="36" t="s">
        <v>86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7"/>
      <c r="AN30" s="19"/>
      <c r="AO30" s="20"/>
      <c r="AP30" s="20"/>
      <c r="AQ30" s="20"/>
      <c r="AR30" s="20"/>
      <c r="AS30" s="20"/>
      <c r="AT30" s="20" t="s">
        <v>96</v>
      </c>
      <c r="AU30" s="20"/>
      <c r="AV30" s="20"/>
      <c r="AW30" s="20"/>
      <c r="AX30" s="20"/>
      <c r="AY30" s="20"/>
      <c r="AZ30" s="20"/>
      <c r="BA30" s="20"/>
      <c r="BB30" s="20"/>
      <c r="BC30" s="38"/>
      <c r="BD30" s="31"/>
      <c r="BE30" s="31"/>
      <c r="BF30" s="31"/>
      <c r="BG30" s="31"/>
      <c r="BH30" s="31"/>
      <c r="BI30" s="32"/>
      <c r="BJ30" s="15">
        <v>177000</v>
      </c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>
        <v>-2406.88</v>
      </c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25">
        <f>CF30+CW30+DN30</f>
        <v>-2406.88</v>
      </c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7"/>
      <c r="ET30" s="15">
        <f>BJ30-EE30</f>
        <v>179406.88</v>
      </c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6"/>
    </row>
    <row r="31" spans="1:166" ht="19.5" customHeight="1">
      <c r="A31" s="36" t="s">
        <v>86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7"/>
      <c r="AN31" s="19"/>
      <c r="AO31" s="20"/>
      <c r="AP31" s="20"/>
      <c r="AQ31" s="20"/>
      <c r="AR31" s="20"/>
      <c r="AS31" s="20"/>
      <c r="AT31" s="20" t="s">
        <v>97</v>
      </c>
      <c r="AU31" s="20"/>
      <c r="AV31" s="20"/>
      <c r="AW31" s="20"/>
      <c r="AX31" s="20"/>
      <c r="AY31" s="20"/>
      <c r="AZ31" s="20"/>
      <c r="BA31" s="20"/>
      <c r="BB31" s="20"/>
      <c r="BC31" s="38"/>
      <c r="BD31" s="31"/>
      <c r="BE31" s="31"/>
      <c r="BF31" s="31"/>
      <c r="BG31" s="31"/>
      <c r="BH31" s="31"/>
      <c r="BI31" s="32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>
        <v>5.33</v>
      </c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25">
        <f>CF31+CW31+DN31</f>
        <v>5.33</v>
      </c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7"/>
      <c r="ET31" s="15">
        <f>BJ31-EE31</f>
        <v>-5.33</v>
      </c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6"/>
    </row>
    <row r="32" spans="1:166" ht="19.5" customHeight="1">
      <c r="A32" s="36" t="s">
        <v>86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7"/>
      <c r="AN32" s="19"/>
      <c r="AO32" s="20"/>
      <c r="AP32" s="20"/>
      <c r="AQ32" s="20"/>
      <c r="AR32" s="20"/>
      <c r="AS32" s="20"/>
      <c r="AT32" s="20" t="s">
        <v>98</v>
      </c>
      <c r="AU32" s="20"/>
      <c r="AV32" s="20"/>
      <c r="AW32" s="20"/>
      <c r="AX32" s="20"/>
      <c r="AY32" s="20"/>
      <c r="AZ32" s="20"/>
      <c r="BA32" s="20"/>
      <c r="BB32" s="20"/>
      <c r="BC32" s="38"/>
      <c r="BD32" s="31"/>
      <c r="BE32" s="31"/>
      <c r="BF32" s="31"/>
      <c r="BG32" s="31"/>
      <c r="BH32" s="31"/>
      <c r="BI32" s="32"/>
      <c r="BJ32" s="15">
        <v>182000</v>
      </c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>
        <v>121297.47</v>
      </c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25">
        <f>CF32+CW32+DN32</f>
        <v>121297.47</v>
      </c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7"/>
      <c r="ET32" s="15">
        <f>BJ32-EE32</f>
        <v>60702.53</v>
      </c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6"/>
    </row>
    <row r="33" spans="1:166" ht="19.5" customHeight="1">
      <c r="A33" s="36" t="s">
        <v>86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7"/>
      <c r="AN33" s="19"/>
      <c r="AO33" s="20"/>
      <c r="AP33" s="20"/>
      <c r="AQ33" s="20"/>
      <c r="AR33" s="20"/>
      <c r="AS33" s="20"/>
      <c r="AT33" s="20" t="s">
        <v>99</v>
      </c>
      <c r="AU33" s="20"/>
      <c r="AV33" s="20"/>
      <c r="AW33" s="20"/>
      <c r="AX33" s="20"/>
      <c r="AY33" s="20"/>
      <c r="AZ33" s="20"/>
      <c r="BA33" s="20"/>
      <c r="BB33" s="20"/>
      <c r="BC33" s="38"/>
      <c r="BD33" s="31"/>
      <c r="BE33" s="31"/>
      <c r="BF33" s="31"/>
      <c r="BG33" s="31"/>
      <c r="BH33" s="31"/>
      <c r="BI33" s="32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>
        <v>97.02</v>
      </c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25">
        <f>CF33+CW33+DN33</f>
        <v>97.02</v>
      </c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7"/>
      <c r="ET33" s="15">
        <f>BJ33-EE33</f>
        <v>-97.02</v>
      </c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6"/>
    </row>
    <row r="34" spans="1:166" ht="19.5" customHeight="1">
      <c r="A34" s="36" t="s">
        <v>86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7"/>
      <c r="AN34" s="19"/>
      <c r="AO34" s="20"/>
      <c r="AP34" s="20"/>
      <c r="AQ34" s="20"/>
      <c r="AR34" s="20"/>
      <c r="AS34" s="20"/>
      <c r="AT34" s="20" t="s">
        <v>100</v>
      </c>
      <c r="AU34" s="20"/>
      <c r="AV34" s="20"/>
      <c r="AW34" s="20"/>
      <c r="AX34" s="20"/>
      <c r="AY34" s="20"/>
      <c r="AZ34" s="20"/>
      <c r="BA34" s="20"/>
      <c r="BB34" s="20"/>
      <c r="BC34" s="38"/>
      <c r="BD34" s="31"/>
      <c r="BE34" s="31"/>
      <c r="BF34" s="31"/>
      <c r="BG34" s="31"/>
      <c r="BH34" s="31"/>
      <c r="BI34" s="32"/>
      <c r="BJ34" s="15">
        <v>266000</v>
      </c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>
        <v>131638.66</v>
      </c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25">
        <f>CF34+CW34+DN34</f>
        <v>131638.66</v>
      </c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7"/>
      <c r="ET34" s="15">
        <f>BJ34-EE34</f>
        <v>134361.34</v>
      </c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6"/>
    </row>
    <row r="35" spans="1:166" ht="19.5" customHeight="1">
      <c r="A35" s="36" t="s">
        <v>86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7"/>
      <c r="AN35" s="19"/>
      <c r="AO35" s="20"/>
      <c r="AP35" s="20"/>
      <c r="AQ35" s="20"/>
      <c r="AR35" s="20"/>
      <c r="AS35" s="20"/>
      <c r="AT35" s="20" t="s">
        <v>101</v>
      </c>
      <c r="AU35" s="20"/>
      <c r="AV35" s="20"/>
      <c r="AW35" s="20"/>
      <c r="AX35" s="20"/>
      <c r="AY35" s="20"/>
      <c r="AZ35" s="20"/>
      <c r="BA35" s="20"/>
      <c r="BB35" s="20"/>
      <c r="BC35" s="38"/>
      <c r="BD35" s="31"/>
      <c r="BE35" s="31"/>
      <c r="BF35" s="31"/>
      <c r="BG35" s="31"/>
      <c r="BH35" s="31"/>
      <c r="BI35" s="32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>
        <v>15723.17</v>
      </c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25">
        <f>CF35+CW35+DN35</f>
        <v>15723.17</v>
      </c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7"/>
      <c r="ET35" s="15">
        <f>BJ35-EE35</f>
        <v>-15723.17</v>
      </c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6"/>
    </row>
    <row r="36" spans="1:166" ht="19.5" customHeight="1">
      <c r="A36" s="36" t="s">
        <v>102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7"/>
      <c r="AN36" s="19"/>
      <c r="AO36" s="20"/>
      <c r="AP36" s="20"/>
      <c r="AQ36" s="20"/>
      <c r="AR36" s="20"/>
      <c r="AS36" s="20"/>
      <c r="AT36" s="20" t="s">
        <v>103</v>
      </c>
      <c r="AU36" s="20"/>
      <c r="AV36" s="20"/>
      <c r="AW36" s="20"/>
      <c r="AX36" s="20"/>
      <c r="AY36" s="20"/>
      <c r="AZ36" s="20"/>
      <c r="BA36" s="20"/>
      <c r="BB36" s="20"/>
      <c r="BC36" s="38"/>
      <c r="BD36" s="31"/>
      <c r="BE36" s="31"/>
      <c r="BF36" s="31"/>
      <c r="BG36" s="31"/>
      <c r="BH36" s="31"/>
      <c r="BI36" s="32"/>
      <c r="BJ36" s="15">
        <v>6000</v>
      </c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25">
        <f>CF36+CW36+DN36</f>
        <v>0</v>
      </c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7"/>
      <c r="ET36" s="15">
        <f>BJ36-EE36</f>
        <v>6000</v>
      </c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6"/>
    </row>
    <row r="37" spans="1:166" ht="19.5" customHeight="1">
      <c r="A37" s="36" t="s">
        <v>86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7"/>
      <c r="AN37" s="19"/>
      <c r="AO37" s="20"/>
      <c r="AP37" s="20"/>
      <c r="AQ37" s="20"/>
      <c r="AR37" s="20"/>
      <c r="AS37" s="20"/>
      <c r="AT37" s="20" t="s">
        <v>104</v>
      </c>
      <c r="AU37" s="20"/>
      <c r="AV37" s="20"/>
      <c r="AW37" s="20"/>
      <c r="AX37" s="20"/>
      <c r="AY37" s="20"/>
      <c r="AZ37" s="20"/>
      <c r="BA37" s="20"/>
      <c r="BB37" s="20"/>
      <c r="BC37" s="38"/>
      <c r="BD37" s="31"/>
      <c r="BE37" s="31"/>
      <c r="BF37" s="31"/>
      <c r="BG37" s="31"/>
      <c r="BH37" s="31"/>
      <c r="BI37" s="32"/>
      <c r="BJ37" s="15">
        <v>5000</v>
      </c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>
        <v>1770</v>
      </c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25">
        <f>CF37+CW37+DN37</f>
        <v>1770</v>
      </c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7"/>
      <c r="ET37" s="15">
        <f>BJ37-EE37</f>
        <v>3230</v>
      </c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6"/>
    </row>
    <row r="38" spans="1:166" ht="19.5" customHeight="1">
      <c r="A38" s="36" t="s">
        <v>105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7"/>
      <c r="AN38" s="19"/>
      <c r="AO38" s="20"/>
      <c r="AP38" s="20"/>
      <c r="AQ38" s="20"/>
      <c r="AR38" s="20"/>
      <c r="AS38" s="20"/>
      <c r="AT38" s="20" t="s">
        <v>106</v>
      </c>
      <c r="AU38" s="20"/>
      <c r="AV38" s="20"/>
      <c r="AW38" s="20"/>
      <c r="AX38" s="20"/>
      <c r="AY38" s="20"/>
      <c r="AZ38" s="20"/>
      <c r="BA38" s="20"/>
      <c r="BB38" s="20"/>
      <c r="BC38" s="38"/>
      <c r="BD38" s="31"/>
      <c r="BE38" s="31"/>
      <c r="BF38" s="31"/>
      <c r="BG38" s="31"/>
      <c r="BH38" s="31"/>
      <c r="BI38" s="32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>
        <v>80000</v>
      </c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25">
        <f>CF38+CW38+DN38</f>
        <v>80000</v>
      </c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7"/>
      <c r="ET38" s="15">
        <f>BJ38-EE38</f>
        <v>-80000</v>
      </c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6"/>
    </row>
    <row r="39" spans="1:166" ht="19.5" customHeight="1">
      <c r="A39" s="36" t="s">
        <v>107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7"/>
      <c r="AN39" s="19"/>
      <c r="AO39" s="20"/>
      <c r="AP39" s="20"/>
      <c r="AQ39" s="20"/>
      <c r="AR39" s="20"/>
      <c r="AS39" s="20"/>
      <c r="AT39" s="20" t="s">
        <v>108</v>
      </c>
      <c r="AU39" s="20"/>
      <c r="AV39" s="20"/>
      <c r="AW39" s="20"/>
      <c r="AX39" s="20"/>
      <c r="AY39" s="20"/>
      <c r="AZ39" s="20"/>
      <c r="BA39" s="20"/>
      <c r="BB39" s="20"/>
      <c r="BC39" s="38"/>
      <c r="BD39" s="31"/>
      <c r="BE39" s="31"/>
      <c r="BF39" s="31"/>
      <c r="BG39" s="31"/>
      <c r="BH39" s="31"/>
      <c r="BI39" s="32"/>
      <c r="BJ39" s="15">
        <v>691000</v>
      </c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>
        <v>455300</v>
      </c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25">
        <f>CF39+CW39+DN39</f>
        <v>455300</v>
      </c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7"/>
      <c r="ET39" s="15">
        <f>BJ39-EE39</f>
        <v>235700</v>
      </c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6"/>
    </row>
    <row r="40" spans="1:166" ht="19.5" customHeight="1">
      <c r="A40" s="36" t="s">
        <v>107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7"/>
      <c r="AN40" s="19"/>
      <c r="AO40" s="20"/>
      <c r="AP40" s="20"/>
      <c r="AQ40" s="20"/>
      <c r="AR40" s="20"/>
      <c r="AS40" s="20"/>
      <c r="AT40" s="20" t="s">
        <v>109</v>
      </c>
      <c r="AU40" s="20"/>
      <c r="AV40" s="20"/>
      <c r="AW40" s="20"/>
      <c r="AX40" s="20"/>
      <c r="AY40" s="20"/>
      <c r="AZ40" s="20"/>
      <c r="BA40" s="20"/>
      <c r="BB40" s="20"/>
      <c r="BC40" s="38"/>
      <c r="BD40" s="31"/>
      <c r="BE40" s="31"/>
      <c r="BF40" s="31"/>
      <c r="BG40" s="31"/>
      <c r="BH40" s="31"/>
      <c r="BI40" s="32"/>
      <c r="BJ40" s="15">
        <v>5500</v>
      </c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>
        <v>5500</v>
      </c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25">
        <f>CF40+CW40+DN40</f>
        <v>5500</v>
      </c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7"/>
      <c r="ET40" s="15">
        <f>BJ40-EE40</f>
        <v>0</v>
      </c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6"/>
    </row>
    <row r="41" spans="1:166" ht="19.5" customHeight="1">
      <c r="A41" s="36" t="s">
        <v>107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7"/>
      <c r="AN41" s="19"/>
      <c r="AO41" s="20"/>
      <c r="AP41" s="20"/>
      <c r="AQ41" s="20"/>
      <c r="AR41" s="20"/>
      <c r="AS41" s="20"/>
      <c r="AT41" s="20" t="s">
        <v>110</v>
      </c>
      <c r="AU41" s="20"/>
      <c r="AV41" s="20"/>
      <c r="AW41" s="20"/>
      <c r="AX41" s="20"/>
      <c r="AY41" s="20"/>
      <c r="AZ41" s="20"/>
      <c r="BA41" s="20"/>
      <c r="BB41" s="20"/>
      <c r="BC41" s="38"/>
      <c r="BD41" s="31"/>
      <c r="BE41" s="31"/>
      <c r="BF41" s="31"/>
      <c r="BG41" s="31"/>
      <c r="BH41" s="31"/>
      <c r="BI41" s="32"/>
      <c r="BJ41" s="15">
        <v>69300</v>
      </c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>
        <v>69300</v>
      </c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25">
        <f>CF41+CW41+DN41</f>
        <v>69300</v>
      </c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7"/>
      <c r="ET41" s="15">
        <f>BJ41-EE41</f>
        <v>0</v>
      </c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6"/>
    </row>
    <row r="42" spans="1:166" ht="19.5" customHeight="1">
      <c r="A42" s="36" t="s">
        <v>107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7"/>
      <c r="AN42" s="19"/>
      <c r="AO42" s="20"/>
      <c r="AP42" s="20"/>
      <c r="AQ42" s="20"/>
      <c r="AR42" s="20"/>
      <c r="AS42" s="20"/>
      <c r="AT42" s="20" t="s">
        <v>111</v>
      </c>
      <c r="AU42" s="20"/>
      <c r="AV42" s="20"/>
      <c r="AW42" s="20"/>
      <c r="AX42" s="20"/>
      <c r="AY42" s="20"/>
      <c r="AZ42" s="20"/>
      <c r="BA42" s="20"/>
      <c r="BB42" s="20"/>
      <c r="BC42" s="38"/>
      <c r="BD42" s="31"/>
      <c r="BE42" s="31"/>
      <c r="BF42" s="31"/>
      <c r="BG42" s="31"/>
      <c r="BH42" s="31"/>
      <c r="BI42" s="32"/>
      <c r="BJ42" s="15">
        <v>74062</v>
      </c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>
        <v>74062</v>
      </c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25">
        <f>CF42+CW42+DN42</f>
        <v>74062</v>
      </c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7"/>
      <c r="ET42" s="15">
        <f>BJ42-EE42</f>
        <v>0</v>
      </c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6"/>
    </row>
    <row r="43" spans="1:166" ht="1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</row>
    <row r="44" spans="1:166" ht="1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</row>
    <row r="45" spans="1:166" ht="1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</row>
    <row r="46" spans="1:166" ht="1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</row>
    <row r="47" spans="1:166" ht="1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</row>
    <row r="48" spans="1:166" ht="1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</row>
    <row r="49" spans="1:166" ht="1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</row>
    <row r="50" spans="1:166" ht="1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</row>
    <row r="51" spans="1:166" ht="1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</row>
    <row r="52" spans="1:16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4" t="s">
        <v>16</v>
      </c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3" t="s">
        <v>17</v>
      </c>
    </row>
    <row r="53" spans="1:166" ht="12.75" customHeight="1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100"/>
      <c r="EI53" s="100"/>
      <c r="EJ53" s="100"/>
      <c r="EK53" s="100"/>
      <c r="EL53" s="100"/>
      <c r="EM53" s="100"/>
      <c r="EN53" s="100"/>
      <c r="EO53" s="100"/>
      <c r="EP53" s="100"/>
      <c r="EQ53" s="100"/>
      <c r="ER53" s="100"/>
      <c r="ES53" s="100"/>
      <c r="ET53" s="100"/>
      <c r="EU53" s="100"/>
      <c r="EV53" s="100"/>
      <c r="EW53" s="100"/>
      <c r="EX53" s="100"/>
      <c r="EY53" s="100"/>
      <c r="EZ53" s="100"/>
      <c r="FA53" s="100"/>
      <c r="FB53" s="100"/>
      <c r="FC53" s="100"/>
      <c r="FD53" s="100"/>
      <c r="FE53" s="100"/>
      <c r="FF53" s="100"/>
      <c r="FG53" s="100"/>
      <c r="FH53" s="100"/>
      <c r="FI53" s="100"/>
      <c r="FJ53" s="100"/>
    </row>
    <row r="54" spans="1:166" ht="24" customHeight="1">
      <c r="A54" s="93" t="s">
        <v>10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8"/>
      <c r="AK54" s="92" t="s">
        <v>11</v>
      </c>
      <c r="AL54" s="93"/>
      <c r="AM54" s="93"/>
      <c r="AN54" s="93"/>
      <c r="AO54" s="93"/>
      <c r="AP54" s="98"/>
      <c r="AQ54" s="92" t="s">
        <v>62</v>
      </c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8"/>
      <c r="BC54" s="92" t="s">
        <v>51</v>
      </c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8"/>
      <c r="BU54" s="92" t="s">
        <v>18</v>
      </c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8"/>
      <c r="CH54" s="89" t="s">
        <v>12</v>
      </c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0"/>
      <c r="EJ54" s="91"/>
      <c r="EK54" s="89" t="s">
        <v>19</v>
      </c>
      <c r="EL54" s="90"/>
      <c r="EM54" s="90"/>
      <c r="EN54" s="90"/>
      <c r="EO54" s="90"/>
      <c r="EP54" s="90"/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0"/>
      <c r="FF54" s="90"/>
      <c r="FG54" s="90"/>
      <c r="FH54" s="90"/>
      <c r="FI54" s="90"/>
      <c r="FJ54" s="106"/>
    </row>
    <row r="55" spans="1:166" ht="78.75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9"/>
      <c r="AK55" s="95"/>
      <c r="AL55" s="96"/>
      <c r="AM55" s="96"/>
      <c r="AN55" s="96"/>
      <c r="AO55" s="96"/>
      <c r="AP55" s="99"/>
      <c r="AQ55" s="95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9"/>
      <c r="BC55" s="95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9"/>
      <c r="BU55" s="95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9"/>
      <c r="CH55" s="90" t="s">
        <v>63</v>
      </c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1"/>
      <c r="CX55" s="89" t="s">
        <v>14</v>
      </c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1"/>
      <c r="DK55" s="89" t="s">
        <v>15</v>
      </c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1"/>
      <c r="DX55" s="89" t="s">
        <v>39</v>
      </c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1"/>
      <c r="EK55" s="95" t="s">
        <v>20</v>
      </c>
      <c r="EL55" s="96"/>
      <c r="EM55" s="96"/>
      <c r="EN55" s="96"/>
      <c r="EO55" s="96"/>
      <c r="EP55" s="96"/>
      <c r="EQ55" s="96"/>
      <c r="ER55" s="96"/>
      <c r="ES55" s="96"/>
      <c r="ET55" s="96"/>
      <c r="EU55" s="96"/>
      <c r="EV55" s="96"/>
      <c r="EW55" s="99"/>
      <c r="EX55" s="89" t="s">
        <v>21</v>
      </c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106"/>
    </row>
    <row r="56" spans="1:166" ht="14.25" customHeight="1" thickBot="1">
      <c r="A56" s="86">
        <v>1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7"/>
      <c r="AK56" s="83">
        <v>2</v>
      </c>
      <c r="AL56" s="84"/>
      <c r="AM56" s="84"/>
      <c r="AN56" s="84"/>
      <c r="AO56" s="84"/>
      <c r="AP56" s="85"/>
      <c r="AQ56" s="83">
        <v>3</v>
      </c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5"/>
      <c r="BC56" s="83">
        <v>4</v>
      </c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5"/>
      <c r="BU56" s="83">
        <v>5</v>
      </c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5"/>
      <c r="CH56" s="83">
        <v>6</v>
      </c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5"/>
      <c r="CX56" s="83">
        <v>7</v>
      </c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5"/>
      <c r="DK56" s="83">
        <v>8</v>
      </c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5"/>
      <c r="DX56" s="83">
        <v>9</v>
      </c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5"/>
      <c r="EK56" s="83">
        <v>10</v>
      </c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70">
        <v>11</v>
      </c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2"/>
    </row>
    <row r="57" spans="1:166" ht="15" customHeight="1">
      <c r="A57" s="105" t="s">
        <v>22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75" t="s">
        <v>1</v>
      </c>
      <c r="AL57" s="76"/>
      <c r="AM57" s="76"/>
      <c r="AN57" s="76"/>
      <c r="AO57" s="76"/>
      <c r="AP57" s="76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81">
        <v>1693862</v>
      </c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>
        <v>1693862</v>
      </c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>
        <v>907611.43</v>
      </c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>
        <f>CH57+CX57+DK57</f>
        <v>907611.43</v>
      </c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>
        <f>BC57-DX57</f>
        <v>786250.57</v>
      </c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>
        <f>BU57-DX57</f>
        <v>786250.57</v>
      </c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2"/>
    </row>
    <row r="58" spans="1:166" ht="15" customHeight="1">
      <c r="A58" s="104" t="s">
        <v>73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68"/>
      <c r="AL58" s="69"/>
      <c r="AM58" s="69"/>
      <c r="AN58" s="69"/>
      <c r="AO58" s="69"/>
      <c r="AP58" s="69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15">
        <v>1693862</v>
      </c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>
        <v>1693862</v>
      </c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>
        <v>907611.43</v>
      </c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>
        <f>CH58+CX58+DK58</f>
        <v>907611.43</v>
      </c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>
        <f>BC58-DX58</f>
        <v>786250.57</v>
      </c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>
        <f>BU58-DX58</f>
        <v>786250.57</v>
      </c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6"/>
    </row>
    <row r="59" spans="1:166" ht="19.5" customHeight="1">
      <c r="A59" s="36" t="s">
        <v>112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7"/>
      <c r="AK59" s="19"/>
      <c r="AL59" s="20"/>
      <c r="AM59" s="20"/>
      <c r="AN59" s="20"/>
      <c r="AO59" s="20"/>
      <c r="AP59" s="20"/>
      <c r="AQ59" s="20" t="s">
        <v>113</v>
      </c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15">
        <v>304922</v>
      </c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>
        <v>304922</v>
      </c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>
        <v>141660</v>
      </c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>
        <f>CH59+CX59+DK59</f>
        <v>141660</v>
      </c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>
        <f>BC59-DX59</f>
        <v>163262</v>
      </c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>
        <f>BU59-DX59</f>
        <v>163262</v>
      </c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6"/>
    </row>
    <row r="60" spans="1:166" ht="19.5" customHeight="1">
      <c r="A60" s="36" t="s">
        <v>112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7"/>
      <c r="AK60" s="19"/>
      <c r="AL60" s="20"/>
      <c r="AM60" s="20"/>
      <c r="AN60" s="20"/>
      <c r="AO60" s="20"/>
      <c r="AP60" s="20"/>
      <c r="AQ60" s="20" t="s">
        <v>114</v>
      </c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15">
        <v>29925</v>
      </c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>
        <v>29925</v>
      </c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>
        <v>29925</v>
      </c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>
        <f>CH60+CX60+DK60</f>
        <v>29925</v>
      </c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>
        <f>BC60-DX60</f>
        <v>0</v>
      </c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>
        <f>BU60-DX60</f>
        <v>0</v>
      </c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6"/>
    </row>
    <row r="61" spans="1:166" ht="19.5" customHeight="1">
      <c r="A61" s="36" t="s">
        <v>115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7"/>
      <c r="AK61" s="19"/>
      <c r="AL61" s="20"/>
      <c r="AM61" s="20"/>
      <c r="AN61" s="20"/>
      <c r="AO61" s="20"/>
      <c r="AP61" s="20"/>
      <c r="AQ61" s="20" t="s">
        <v>116</v>
      </c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15">
        <v>92178</v>
      </c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>
        <v>92178</v>
      </c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>
        <v>42780</v>
      </c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>
        <f>CH61+CX61+DK61</f>
        <v>42780</v>
      </c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>
        <f>BC61-DX61</f>
        <v>49398</v>
      </c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>
        <f>BU61-DX61</f>
        <v>49398</v>
      </c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6"/>
    </row>
    <row r="62" spans="1:166" ht="19.5" customHeight="1">
      <c r="A62" s="36" t="s">
        <v>115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7"/>
      <c r="AK62" s="19"/>
      <c r="AL62" s="20"/>
      <c r="AM62" s="20"/>
      <c r="AN62" s="20"/>
      <c r="AO62" s="20"/>
      <c r="AP62" s="20"/>
      <c r="AQ62" s="20" t="s">
        <v>117</v>
      </c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15">
        <v>9037</v>
      </c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>
        <v>9037</v>
      </c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>
        <v>9037</v>
      </c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>
        <f>CH62+CX62+DK62</f>
        <v>9037</v>
      </c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>
        <f>BC62-DX62</f>
        <v>0</v>
      </c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>
        <f>BU62-DX62</f>
        <v>0</v>
      </c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6"/>
    </row>
    <row r="63" spans="1:166" ht="19.5" customHeight="1">
      <c r="A63" s="36" t="s">
        <v>112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7"/>
      <c r="AK63" s="19"/>
      <c r="AL63" s="20"/>
      <c r="AM63" s="20"/>
      <c r="AN63" s="20"/>
      <c r="AO63" s="20"/>
      <c r="AP63" s="20"/>
      <c r="AQ63" s="20" t="s">
        <v>118</v>
      </c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15">
        <v>187714</v>
      </c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>
        <v>187714</v>
      </c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>
        <v>151329.88</v>
      </c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>
        <f>CH63+CX63+DK63</f>
        <v>151329.88</v>
      </c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>
        <f>BC63-DX63</f>
        <v>36384.119999999995</v>
      </c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>
        <f>BU63-DX63</f>
        <v>36384.119999999995</v>
      </c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6"/>
    </row>
    <row r="64" spans="1:166" ht="19.5" customHeight="1">
      <c r="A64" s="36" t="s">
        <v>115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7"/>
      <c r="AK64" s="19"/>
      <c r="AL64" s="20"/>
      <c r="AM64" s="20"/>
      <c r="AN64" s="20"/>
      <c r="AO64" s="20"/>
      <c r="AP64" s="20"/>
      <c r="AQ64" s="20" t="s">
        <v>119</v>
      </c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15">
        <v>56686</v>
      </c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>
        <v>56686</v>
      </c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>
        <v>44040</v>
      </c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>
        <f>CH64+CX64+DK64</f>
        <v>44040</v>
      </c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>
        <f>BC64-DX64</f>
        <v>12646</v>
      </c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>
        <f>BU64-DX64</f>
        <v>12646</v>
      </c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6"/>
    </row>
    <row r="65" spans="1:166" ht="19.5" customHeight="1">
      <c r="A65" s="36" t="s">
        <v>120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7"/>
      <c r="AK65" s="19"/>
      <c r="AL65" s="20"/>
      <c r="AM65" s="20"/>
      <c r="AN65" s="20"/>
      <c r="AO65" s="20"/>
      <c r="AP65" s="20"/>
      <c r="AQ65" s="20" t="s">
        <v>121</v>
      </c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15">
        <v>7703</v>
      </c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>
        <v>7703</v>
      </c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>
        <f>CH65+CX65+DK65</f>
        <v>0</v>
      </c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>
        <f>BC65-DX65</f>
        <v>7703</v>
      </c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>
        <f>BU65-DX65</f>
        <v>7703</v>
      </c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6"/>
    </row>
    <row r="66" spans="1:166" ht="19.5" customHeight="1">
      <c r="A66" s="36" t="s">
        <v>122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7"/>
      <c r="AK66" s="19"/>
      <c r="AL66" s="20"/>
      <c r="AM66" s="20"/>
      <c r="AN66" s="20"/>
      <c r="AO66" s="20"/>
      <c r="AP66" s="20"/>
      <c r="AQ66" s="20" t="s">
        <v>123</v>
      </c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15">
        <v>9450</v>
      </c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>
        <v>9450</v>
      </c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>
        <v>9450</v>
      </c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>
        <f>CH66+CX66+DK66</f>
        <v>9450</v>
      </c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>
        <f>BC66-DX66</f>
        <v>0</v>
      </c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>
        <f>BU66-DX66</f>
        <v>0</v>
      </c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6"/>
    </row>
    <row r="67" spans="1:166" ht="19.5" customHeight="1">
      <c r="A67" s="36" t="s">
        <v>124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7"/>
      <c r="AK67" s="19"/>
      <c r="AL67" s="20"/>
      <c r="AM67" s="20"/>
      <c r="AN67" s="20"/>
      <c r="AO67" s="20"/>
      <c r="AP67" s="20"/>
      <c r="AQ67" s="20" t="s">
        <v>125</v>
      </c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15">
        <v>11450</v>
      </c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>
        <v>11450</v>
      </c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>
        <f>CH67+CX67+DK67</f>
        <v>0</v>
      </c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>
        <f>BC67-DX67</f>
        <v>11450</v>
      </c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>
        <f>BU67-DX67</f>
        <v>11450</v>
      </c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6"/>
    </row>
    <row r="68" spans="1:166" ht="19.5" customHeight="1">
      <c r="A68" s="36" t="s">
        <v>124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7"/>
      <c r="AK68" s="19"/>
      <c r="AL68" s="20"/>
      <c r="AM68" s="20"/>
      <c r="AN68" s="20"/>
      <c r="AO68" s="20"/>
      <c r="AP68" s="20"/>
      <c r="AQ68" s="20" t="s">
        <v>126</v>
      </c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15">
        <v>51768</v>
      </c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>
        <v>51768</v>
      </c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>
        <f>CH68+CX68+DK68</f>
        <v>0</v>
      </c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>
        <f>BC68-DX68</f>
        <v>51768</v>
      </c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>
        <f>BU68-DX68</f>
        <v>51768</v>
      </c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6"/>
    </row>
    <row r="69" spans="1:166" ht="19.5" customHeight="1">
      <c r="A69" s="36" t="s">
        <v>127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7"/>
      <c r="AK69" s="19"/>
      <c r="AL69" s="20"/>
      <c r="AM69" s="20"/>
      <c r="AN69" s="20"/>
      <c r="AO69" s="20"/>
      <c r="AP69" s="20"/>
      <c r="AQ69" s="20" t="s">
        <v>128</v>
      </c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15">
        <v>2233.47</v>
      </c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>
        <v>2233.47</v>
      </c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>
        <v>2233.47</v>
      </c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>
        <f>CH69+CX69+DK69</f>
        <v>2233.47</v>
      </c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>
        <f>BC69-DX69</f>
        <v>0</v>
      </c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>
        <f>BU69-DX69</f>
        <v>0</v>
      </c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6"/>
    </row>
    <row r="70" spans="1:166" ht="19.5" customHeight="1">
      <c r="A70" s="36" t="s">
        <v>127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19"/>
      <c r="AL70" s="20"/>
      <c r="AM70" s="20"/>
      <c r="AN70" s="20"/>
      <c r="AO70" s="20"/>
      <c r="AP70" s="20"/>
      <c r="AQ70" s="20" t="s">
        <v>129</v>
      </c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15">
        <v>4000</v>
      </c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>
        <v>4000</v>
      </c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>
        <v>3960</v>
      </c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>
        <f>CH70+CX70+DK70</f>
        <v>3960</v>
      </c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>
        <f>BC70-DX70</f>
        <v>40</v>
      </c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>
        <f>BU70-DX70</f>
        <v>40</v>
      </c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6"/>
    </row>
    <row r="71" spans="1:166" ht="19.5" customHeight="1">
      <c r="A71" s="36" t="s">
        <v>130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7"/>
      <c r="AK71" s="19"/>
      <c r="AL71" s="20"/>
      <c r="AM71" s="20"/>
      <c r="AN71" s="20"/>
      <c r="AO71" s="20"/>
      <c r="AP71" s="20"/>
      <c r="AQ71" s="20" t="s">
        <v>131</v>
      </c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15">
        <v>4000</v>
      </c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>
        <v>4000</v>
      </c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>
        <v>3305.23</v>
      </c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>
        <f>CH71+CX71+DK71</f>
        <v>3305.23</v>
      </c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>
        <f>BC71-DX71</f>
        <v>694.77</v>
      </c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>
        <f>BU71-DX71</f>
        <v>694.77</v>
      </c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6"/>
    </row>
    <row r="72" spans="1:166" ht="19.5" customHeight="1">
      <c r="A72" s="36" t="s">
        <v>130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7"/>
      <c r="AK72" s="19"/>
      <c r="AL72" s="20"/>
      <c r="AM72" s="20"/>
      <c r="AN72" s="20"/>
      <c r="AO72" s="20"/>
      <c r="AP72" s="20"/>
      <c r="AQ72" s="20" t="s">
        <v>132</v>
      </c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15">
        <v>6297</v>
      </c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>
        <v>6297</v>
      </c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>
        <v>6297</v>
      </c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>
        <f>CH72+CX72+DK72</f>
        <v>6297</v>
      </c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>
        <f>BC72-DX72</f>
        <v>0</v>
      </c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>
        <f>BU72-DX72</f>
        <v>0</v>
      </c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6"/>
    </row>
    <row r="73" spans="1:166" ht="19.5" customHeight="1">
      <c r="A73" s="36" t="s">
        <v>133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7"/>
      <c r="AK73" s="19"/>
      <c r="AL73" s="20"/>
      <c r="AM73" s="20"/>
      <c r="AN73" s="20"/>
      <c r="AO73" s="20"/>
      <c r="AP73" s="20"/>
      <c r="AQ73" s="20" t="s">
        <v>134</v>
      </c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15">
        <v>6</v>
      </c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>
        <v>6</v>
      </c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>
        <f>CH73+CX73+DK73</f>
        <v>0</v>
      </c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>
        <f>BC73-DX73</f>
        <v>6</v>
      </c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>
        <f>BU73-DX73</f>
        <v>6</v>
      </c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6"/>
    </row>
    <row r="74" spans="1:166" ht="19.5" customHeight="1">
      <c r="A74" s="36" t="s">
        <v>135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7"/>
      <c r="AK74" s="19"/>
      <c r="AL74" s="20"/>
      <c r="AM74" s="20"/>
      <c r="AN74" s="20"/>
      <c r="AO74" s="20"/>
      <c r="AP74" s="20"/>
      <c r="AQ74" s="20" t="s">
        <v>136</v>
      </c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15">
        <v>32000</v>
      </c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>
        <v>32000</v>
      </c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>
        <v>21964</v>
      </c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>
        <f>CH74+CX74+DK74</f>
        <v>21964</v>
      </c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>
        <f>BC74-DX74</f>
        <v>10036</v>
      </c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>
        <f>BU74-DX74</f>
        <v>10036</v>
      </c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6"/>
    </row>
    <row r="75" spans="1:166" ht="19.5" customHeight="1">
      <c r="A75" s="36" t="s">
        <v>135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7"/>
      <c r="AK75" s="19"/>
      <c r="AL75" s="20"/>
      <c r="AM75" s="20"/>
      <c r="AN75" s="20"/>
      <c r="AO75" s="20"/>
      <c r="AP75" s="20"/>
      <c r="AQ75" s="20" t="s">
        <v>137</v>
      </c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15">
        <v>13150</v>
      </c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>
        <v>13150</v>
      </c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>
        <v>13060</v>
      </c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>
        <f>CH75+CX75+DK75</f>
        <v>13060</v>
      </c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>
        <f>BC75-DX75</f>
        <v>90</v>
      </c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>
        <f>BU75-DX75</f>
        <v>90</v>
      </c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6"/>
    </row>
    <row r="76" spans="1:166" ht="19.5" customHeight="1">
      <c r="A76" s="36" t="s">
        <v>133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7"/>
      <c r="AK76" s="19"/>
      <c r="AL76" s="20"/>
      <c r="AM76" s="20"/>
      <c r="AN76" s="20"/>
      <c r="AO76" s="20"/>
      <c r="AP76" s="20"/>
      <c r="AQ76" s="20" t="s">
        <v>138</v>
      </c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15">
        <v>5</v>
      </c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>
        <v>5</v>
      </c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>
        <v>5</v>
      </c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>
        <f>CH76+CX76+DK76</f>
        <v>5</v>
      </c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>
        <f>BC76-DX76</f>
        <v>0</v>
      </c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>
        <f>BU76-DX76</f>
        <v>0</v>
      </c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6"/>
    </row>
    <row r="77" spans="1:166" ht="19.5" customHeight="1">
      <c r="A77" s="36" t="s">
        <v>133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7"/>
      <c r="AK77" s="19"/>
      <c r="AL77" s="20"/>
      <c r="AM77" s="20"/>
      <c r="AN77" s="20"/>
      <c r="AO77" s="20"/>
      <c r="AP77" s="20"/>
      <c r="AQ77" s="20" t="s">
        <v>139</v>
      </c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15">
        <v>551</v>
      </c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>
        <v>551</v>
      </c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>
        <f>CH77+CX77+DK77</f>
        <v>0</v>
      </c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>
        <f>BC77-DX77</f>
        <v>551</v>
      </c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>
        <f>BU77-DX77</f>
        <v>551</v>
      </c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6"/>
    </row>
    <row r="78" spans="1:166" ht="19.5" customHeight="1">
      <c r="A78" s="36" t="s">
        <v>133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7"/>
      <c r="AK78" s="19"/>
      <c r="AL78" s="20"/>
      <c r="AM78" s="20"/>
      <c r="AN78" s="20"/>
      <c r="AO78" s="20"/>
      <c r="AP78" s="20"/>
      <c r="AQ78" s="20" t="s">
        <v>140</v>
      </c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15">
        <v>2189</v>
      </c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>
        <v>2189</v>
      </c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>
        <v>2189</v>
      </c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>
        <f>CH78+CX78+DK78</f>
        <v>2189</v>
      </c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>
        <f>BC78-DX78</f>
        <v>0</v>
      </c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>
        <f>BU78-DX78</f>
        <v>0</v>
      </c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6"/>
    </row>
    <row r="79" spans="1:166" ht="19.5" customHeight="1">
      <c r="A79" s="36" t="s">
        <v>133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7"/>
      <c r="AK79" s="19"/>
      <c r="AL79" s="20"/>
      <c r="AM79" s="20"/>
      <c r="AN79" s="20"/>
      <c r="AO79" s="20"/>
      <c r="AP79" s="20"/>
      <c r="AQ79" s="20" t="s">
        <v>141</v>
      </c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15">
        <v>2240</v>
      </c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>
        <v>2240</v>
      </c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>
        <v>601</v>
      </c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>
        <f>CH79+CX79+DK79</f>
        <v>601</v>
      </c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>
        <f>BC79-DX79</f>
        <v>1639</v>
      </c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>
        <f>BU79-DX79</f>
        <v>1639</v>
      </c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6"/>
    </row>
    <row r="80" spans="1:166" ht="19.5" customHeight="1">
      <c r="A80" s="36" t="s">
        <v>133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7"/>
      <c r="AK80" s="19"/>
      <c r="AL80" s="20"/>
      <c r="AM80" s="20"/>
      <c r="AN80" s="20"/>
      <c r="AO80" s="20"/>
      <c r="AP80" s="20"/>
      <c r="AQ80" s="20" t="s">
        <v>142</v>
      </c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15">
        <v>13891</v>
      </c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>
        <v>13891</v>
      </c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>
        <v>13891</v>
      </c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>
        <f>CH80+CX80+DK80</f>
        <v>13891</v>
      </c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>
        <f>BC80-DX80</f>
        <v>0</v>
      </c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>
        <f>BU80-DX80</f>
        <v>0</v>
      </c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6"/>
    </row>
    <row r="81" spans="1:166" ht="19.5" customHeight="1">
      <c r="A81" s="36" t="s">
        <v>133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7"/>
      <c r="AK81" s="19"/>
      <c r="AL81" s="20"/>
      <c r="AM81" s="20"/>
      <c r="AN81" s="20"/>
      <c r="AO81" s="20"/>
      <c r="AP81" s="20"/>
      <c r="AQ81" s="20" t="s">
        <v>143</v>
      </c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15">
        <v>50</v>
      </c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>
        <v>50</v>
      </c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>
        <v>15</v>
      </c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>
        <f>CH81+CX81+DK81</f>
        <v>15</v>
      </c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>
        <f>BC81-DX81</f>
        <v>35</v>
      </c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>
        <f>BU81-DX81</f>
        <v>35</v>
      </c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6"/>
    </row>
    <row r="82" spans="1:166" ht="19.5" customHeight="1">
      <c r="A82" s="36" t="s">
        <v>112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7"/>
      <c r="AK82" s="19"/>
      <c r="AL82" s="20"/>
      <c r="AM82" s="20"/>
      <c r="AN82" s="20"/>
      <c r="AO82" s="20"/>
      <c r="AP82" s="20"/>
      <c r="AQ82" s="20" t="s">
        <v>144</v>
      </c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15">
        <v>126242</v>
      </c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>
        <v>126242</v>
      </c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>
        <v>67640</v>
      </c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>
        <f>CH82+CX82+DK82</f>
        <v>67640</v>
      </c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>
        <f>BC82-DX82</f>
        <v>58602</v>
      </c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>
        <f>BU82-DX82</f>
        <v>58602</v>
      </c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6"/>
    </row>
    <row r="83" spans="1:166" ht="19.5" customHeight="1">
      <c r="A83" s="36" t="s">
        <v>115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7"/>
      <c r="AK83" s="19"/>
      <c r="AL83" s="20"/>
      <c r="AM83" s="20"/>
      <c r="AN83" s="20"/>
      <c r="AO83" s="20"/>
      <c r="AP83" s="20"/>
      <c r="AQ83" s="20" t="s">
        <v>145</v>
      </c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15">
        <v>37758</v>
      </c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>
        <v>37758</v>
      </c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>
        <v>18918</v>
      </c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>
        <f>CH83+CX83+DK83</f>
        <v>18918</v>
      </c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>
        <f>BC83-DX83</f>
        <v>18840</v>
      </c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>
        <f>BU83-DX83</f>
        <v>18840</v>
      </c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6"/>
    </row>
    <row r="84" spans="1:166" ht="19.5" customHeight="1">
      <c r="A84" s="36" t="s">
        <v>127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7"/>
      <c r="AK84" s="19"/>
      <c r="AL84" s="20"/>
      <c r="AM84" s="20"/>
      <c r="AN84" s="20"/>
      <c r="AO84" s="20"/>
      <c r="AP84" s="20"/>
      <c r="AQ84" s="20" t="s">
        <v>146</v>
      </c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15">
        <v>46000</v>
      </c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>
        <v>46000</v>
      </c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>
        <v>17738</v>
      </c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>
        <f>CH84+CX84+DK84</f>
        <v>17738</v>
      </c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>
        <f>BC84-DX84</f>
        <v>28262</v>
      </c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>
        <f>BU84-DX84</f>
        <v>28262</v>
      </c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6"/>
    </row>
    <row r="85" spans="1:166" ht="19.5" customHeight="1">
      <c r="A85" s="36" t="s">
        <v>130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7"/>
      <c r="AK85" s="19"/>
      <c r="AL85" s="20"/>
      <c r="AM85" s="20"/>
      <c r="AN85" s="20"/>
      <c r="AO85" s="20"/>
      <c r="AP85" s="20"/>
      <c r="AQ85" s="20" t="s">
        <v>147</v>
      </c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15">
        <v>94806.53</v>
      </c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>
        <v>94806.53</v>
      </c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>
        <v>34300</v>
      </c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>
        <f>CH85+CX85+DK85</f>
        <v>34300</v>
      </c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>
        <f>BC85-DX85</f>
        <v>60506.53</v>
      </c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>
        <f>BU85-DX85</f>
        <v>60506.53</v>
      </c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6"/>
    </row>
    <row r="86" spans="1:166" ht="19.5" customHeight="1">
      <c r="A86" s="36" t="s">
        <v>130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7"/>
      <c r="AK86" s="19"/>
      <c r="AL86" s="20"/>
      <c r="AM86" s="20"/>
      <c r="AN86" s="20"/>
      <c r="AO86" s="20"/>
      <c r="AP86" s="20"/>
      <c r="AQ86" s="20" t="s">
        <v>148</v>
      </c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15">
        <v>1500</v>
      </c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>
        <v>1500</v>
      </c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>
        <v>1500</v>
      </c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>
        <f>CH86+CX86+DK86</f>
        <v>1500</v>
      </c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>
        <f>BC86-DX86</f>
        <v>0</v>
      </c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>
        <f>BU86-DX86</f>
        <v>0</v>
      </c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6"/>
    </row>
    <row r="87" spans="1:166" ht="19.5" customHeight="1">
      <c r="A87" s="36" t="s">
        <v>130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7"/>
      <c r="AK87" s="19"/>
      <c r="AL87" s="20"/>
      <c r="AM87" s="20"/>
      <c r="AN87" s="20"/>
      <c r="AO87" s="20"/>
      <c r="AP87" s="20"/>
      <c r="AQ87" s="20" t="s">
        <v>149</v>
      </c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15">
        <v>35100</v>
      </c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>
        <v>35100</v>
      </c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>
        <v>35100</v>
      </c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>
        <f>CH87+CX87+DK87</f>
        <v>35100</v>
      </c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>
        <f>BC87-DX87</f>
        <v>0</v>
      </c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>
        <f>BU87-DX87</f>
        <v>0</v>
      </c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6"/>
    </row>
    <row r="88" spans="1:166" ht="19.5" customHeight="1">
      <c r="A88" s="36" t="s">
        <v>133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7"/>
      <c r="AK88" s="19"/>
      <c r="AL88" s="20"/>
      <c r="AM88" s="20"/>
      <c r="AN88" s="20"/>
      <c r="AO88" s="20"/>
      <c r="AP88" s="20"/>
      <c r="AQ88" s="20" t="s">
        <v>150</v>
      </c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15">
        <v>53000</v>
      </c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>
        <v>53000</v>
      </c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>
        <v>52372.85</v>
      </c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>
        <f>CH88+CX88+DK88</f>
        <v>52372.85</v>
      </c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>
        <f>BC88-DX88</f>
        <v>627.1500000000015</v>
      </c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>
        <f>BU88-DX88</f>
        <v>627.1500000000015</v>
      </c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6"/>
    </row>
    <row r="89" spans="1:166" ht="19.5" customHeight="1">
      <c r="A89" s="36" t="s">
        <v>135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7"/>
      <c r="AK89" s="19"/>
      <c r="AL89" s="20"/>
      <c r="AM89" s="20"/>
      <c r="AN89" s="20"/>
      <c r="AO89" s="20"/>
      <c r="AP89" s="20"/>
      <c r="AQ89" s="20" t="s">
        <v>151</v>
      </c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15">
        <v>5500</v>
      </c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>
        <v>5500</v>
      </c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>
        <f>CH89+CX89+DK89</f>
        <v>0</v>
      </c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>
        <f>BC89-DX89</f>
        <v>5500</v>
      </c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>
        <f>BU89-DX89</f>
        <v>5500</v>
      </c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6"/>
    </row>
    <row r="90" spans="1:166" ht="19.5" customHeight="1">
      <c r="A90" s="36" t="s">
        <v>112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7"/>
      <c r="AK90" s="19"/>
      <c r="AL90" s="20"/>
      <c r="AM90" s="20"/>
      <c r="AN90" s="20"/>
      <c r="AO90" s="20"/>
      <c r="AP90" s="20"/>
      <c r="AQ90" s="20" t="s">
        <v>152</v>
      </c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15">
        <v>54800</v>
      </c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>
        <v>54800</v>
      </c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>
        <f>CH90+CX90+DK90</f>
        <v>0</v>
      </c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>
        <f>BC90-DX90</f>
        <v>54800</v>
      </c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>
        <f>BU90-DX90</f>
        <v>54800</v>
      </c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6"/>
    </row>
    <row r="91" spans="1:166" ht="19.5" customHeight="1">
      <c r="A91" s="36" t="s">
        <v>115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7"/>
      <c r="AK91" s="19"/>
      <c r="AL91" s="20"/>
      <c r="AM91" s="20"/>
      <c r="AN91" s="20"/>
      <c r="AO91" s="20"/>
      <c r="AP91" s="20"/>
      <c r="AQ91" s="20" t="s">
        <v>153</v>
      </c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15">
        <v>14500</v>
      </c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>
        <v>14500</v>
      </c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>
        <f>CH91+CX91+DK91</f>
        <v>0</v>
      </c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>
        <f>BC91-DX91</f>
        <v>14500</v>
      </c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>
        <f>BU91-DX91</f>
        <v>14500</v>
      </c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6"/>
    </row>
    <row r="92" spans="1:166" ht="19.5" customHeight="1">
      <c r="A92" s="36" t="s">
        <v>127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7"/>
      <c r="AK92" s="19"/>
      <c r="AL92" s="20"/>
      <c r="AM92" s="20"/>
      <c r="AN92" s="20"/>
      <c r="AO92" s="20"/>
      <c r="AP92" s="20"/>
      <c r="AQ92" s="20" t="s">
        <v>154</v>
      </c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15">
        <v>20000</v>
      </c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>
        <v>20000</v>
      </c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>
        <f>CH92+CX92+DK92</f>
        <v>0</v>
      </c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>
        <f>BC92-DX92</f>
        <v>20000</v>
      </c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>
        <f>BU92-DX92</f>
        <v>20000</v>
      </c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6"/>
    </row>
    <row r="93" spans="1:166" ht="19.5" customHeight="1">
      <c r="A93" s="36" t="s">
        <v>124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7"/>
      <c r="AK93" s="19"/>
      <c r="AL93" s="20"/>
      <c r="AM93" s="20"/>
      <c r="AN93" s="20"/>
      <c r="AO93" s="20"/>
      <c r="AP93" s="20"/>
      <c r="AQ93" s="20" t="s">
        <v>155</v>
      </c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15">
        <v>266556</v>
      </c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>
        <v>266556</v>
      </c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>
        <v>150000</v>
      </c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>
        <f>CH93+CX93+DK93</f>
        <v>150000</v>
      </c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>
        <f>BC93-DX93</f>
        <v>116556</v>
      </c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>
        <f>BU93-DX93</f>
        <v>116556</v>
      </c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6"/>
    </row>
    <row r="94" spans="1:166" ht="19.5" customHeight="1">
      <c r="A94" s="36" t="s">
        <v>130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7"/>
      <c r="AK94" s="19"/>
      <c r="AL94" s="20"/>
      <c r="AM94" s="20"/>
      <c r="AN94" s="20"/>
      <c r="AO94" s="20"/>
      <c r="AP94" s="20"/>
      <c r="AQ94" s="20" t="s">
        <v>156</v>
      </c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15">
        <v>77455</v>
      </c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>
        <v>77455</v>
      </c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>
        <v>34300</v>
      </c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>
        <f>CH94+CX94+DK94</f>
        <v>34300</v>
      </c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>
        <f>BC94-DX94</f>
        <v>43155</v>
      </c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>
        <f>BU94-DX94</f>
        <v>43155</v>
      </c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6"/>
    </row>
    <row r="95" spans="1:166" ht="19.5" customHeight="1">
      <c r="A95" s="36" t="s">
        <v>135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7"/>
      <c r="AK95" s="19"/>
      <c r="AL95" s="20"/>
      <c r="AM95" s="20"/>
      <c r="AN95" s="20"/>
      <c r="AO95" s="20"/>
      <c r="AP95" s="20"/>
      <c r="AQ95" s="20" t="s">
        <v>157</v>
      </c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15">
        <v>19199</v>
      </c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>
        <v>19199</v>
      </c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>
        <f>CH95+CX95+DK95</f>
        <v>0</v>
      </c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>
        <f>BC95-DX95</f>
        <v>19199</v>
      </c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>
        <f>BU95-DX95</f>
        <v>19199</v>
      </c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6"/>
    </row>
    <row r="96" spans="1:166" ht="24" customHeight="1" thickBot="1">
      <c r="A96" s="101" t="s">
        <v>80</v>
      </c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2"/>
      <c r="AK96" s="47" t="s">
        <v>23</v>
      </c>
      <c r="AL96" s="21"/>
      <c r="AM96" s="21"/>
      <c r="AN96" s="21"/>
      <c r="AO96" s="21"/>
      <c r="AP96" s="21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>
        <v>162099.83</v>
      </c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15">
        <f>CH96+CX96+DK96</f>
        <v>162099.83</v>
      </c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48"/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8"/>
      <c r="FE96" s="48"/>
      <c r="FF96" s="48"/>
      <c r="FG96" s="48"/>
      <c r="FH96" s="48"/>
      <c r="FI96" s="48"/>
      <c r="FJ96" s="52"/>
    </row>
    <row r="97" spans="1:166" ht="24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</row>
    <row r="98" spans="1:166" ht="35.2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</row>
    <row r="99" spans="1:166" ht="35.2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</row>
    <row r="100" spans="1:166" ht="12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</row>
    <row r="101" spans="1:166" ht="8.2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</row>
    <row r="102" spans="1:166" ht="9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</row>
    <row r="103" spans="1:16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4" t="s">
        <v>60</v>
      </c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4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3" t="s">
        <v>24</v>
      </c>
    </row>
    <row r="104" spans="1:166" ht="12.75" customHeight="1">
      <c r="A104" s="100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100"/>
      <c r="BS104" s="100"/>
      <c r="BT104" s="100"/>
      <c r="BU104" s="100"/>
      <c r="BV104" s="100"/>
      <c r="BW104" s="100"/>
      <c r="BX104" s="100"/>
      <c r="BY104" s="100"/>
      <c r="BZ104" s="100"/>
      <c r="CA104" s="100"/>
      <c r="CB104" s="100"/>
      <c r="CC104" s="100"/>
      <c r="CD104" s="100"/>
      <c r="CE104" s="100"/>
      <c r="CF104" s="100"/>
      <c r="CG104" s="100"/>
      <c r="CH104" s="100"/>
      <c r="CI104" s="100"/>
      <c r="CJ104" s="100"/>
      <c r="CK104" s="100"/>
      <c r="CL104" s="100"/>
      <c r="CM104" s="100"/>
      <c r="CN104" s="100"/>
      <c r="CO104" s="100"/>
      <c r="CP104" s="100"/>
      <c r="CQ104" s="100"/>
      <c r="CR104" s="100"/>
      <c r="CS104" s="100"/>
      <c r="CT104" s="100"/>
      <c r="CU104" s="100"/>
      <c r="CV104" s="100"/>
      <c r="CW104" s="100"/>
      <c r="CX104" s="100"/>
      <c r="CY104" s="100"/>
      <c r="CZ104" s="100"/>
      <c r="DA104" s="100"/>
      <c r="DB104" s="100"/>
      <c r="DC104" s="100"/>
      <c r="DD104" s="100"/>
      <c r="DE104" s="100"/>
      <c r="DF104" s="100"/>
      <c r="DG104" s="100"/>
      <c r="DH104" s="100"/>
      <c r="DI104" s="100"/>
      <c r="DJ104" s="100"/>
      <c r="DK104" s="100"/>
      <c r="DL104" s="100"/>
      <c r="DM104" s="100"/>
      <c r="DN104" s="100"/>
      <c r="DO104" s="100"/>
      <c r="DP104" s="100"/>
      <c r="DQ104" s="100"/>
      <c r="DR104" s="100"/>
      <c r="DS104" s="100"/>
      <c r="DT104" s="100"/>
      <c r="DU104" s="100"/>
      <c r="DV104" s="100"/>
      <c r="DW104" s="100"/>
      <c r="DX104" s="100"/>
      <c r="DY104" s="100"/>
      <c r="DZ104" s="100"/>
      <c r="EA104" s="100"/>
      <c r="EB104" s="100"/>
      <c r="EC104" s="100"/>
      <c r="ED104" s="100"/>
      <c r="EE104" s="100"/>
      <c r="EF104" s="100"/>
      <c r="EG104" s="100"/>
      <c r="EH104" s="100"/>
      <c r="EI104" s="100"/>
      <c r="EJ104" s="100"/>
      <c r="EK104" s="100"/>
      <c r="EL104" s="100"/>
      <c r="EM104" s="100"/>
      <c r="EN104" s="100"/>
      <c r="EO104" s="100"/>
      <c r="EP104" s="100"/>
      <c r="EQ104" s="100"/>
      <c r="ER104" s="100"/>
      <c r="ES104" s="100"/>
      <c r="ET104" s="100"/>
      <c r="EU104" s="100"/>
      <c r="EV104" s="100"/>
      <c r="EW104" s="100"/>
      <c r="EX104" s="100"/>
      <c r="EY104" s="100"/>
      <c r="EZ104" s="100"/>
      <c r="FA104" s="100"/>
      <c r="FB104" s="100"/>
      <c r="FC104" s="100"/>
      <c r="FD104" s="100"/>
      <c r="FE104" s="100"/>
      <c r="FF104" s="100"/>
      <c r="FG104" s="100"/>
      <c r="FH104" s="100"/>
      <c r="FI104" s="100"/>
      <c r="FJ104" s="100"/>
    </row>
    <row r="105" spans="1:166" ht="11.25" customHeight="1">
      <c r="A105" s="93" t="s">
        <v>10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8"/>
      <c r="AP105" s="92" t="s">
        <v>11</v>
      </c>
      <c r="AQ105" s="93"/>
      <c r="AR105" s="93"/>
      <c r="AS105" s="93"/>
      <c r="AT105" s="93"/>
      <c r="AU105" s="98"/>
      <c r="AV105" s="92" t="s">
        <v>61</v>
      </c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8"/>
      <c r="BL105" s="92" t="s">
        <v>51</v>
      </c>
      <c r="BM105" s="93"/>
      <c r="BN105" s="93"/>
      <c r="BO105" s="93"/>
      <c r="BP105" s="93"/>
      <c r="BQ105" s="93"/>
      <c r="BR105" s="93"/>
      <c r="BS105" s="93"/>
      <c r="BT105" s="93"/>
      <c r="BU105" s="93"/>
      <c r="BV105" s="93"/>
      <c r="BW105" s="93"/>
      <c r="BX105" s="93"/>
      <c r="BY105" s="93"/>
      <c r="BZ105" s="93"/>
      <c r="CA105" s="93"/>
      <c r="CB105" s="93"/>
      <c r="CC105" s="93"/>
      <c r="CD105" s="93"/>
      <c r="CE105" s="98"/>
      <c r="CF105" s="89" t="s">
        <v>12</v>
      </c>
      <c r="CG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90"/>
      <c r="DR105" s="90"/>
      <c r="DS105" s="90"/>
      <c r="DT105" s="90"/>
      <c r="DU105" s="90"/>
      <c r="DV105" s="90"/>
      <c r="DW105" s="90"/>
      <c r="DX105" s="90"/>
      <c r="DY105" s="90"/>
      <c r="DZ105" s="90"/>
      <c r="EA105" s="90"/>
      <c r="EB105" s="90"/>
      <c r="EC105" s="90"/>
      <c r="ED105" s="90"/>
      <c r="EE105" s="90"/>
      <c r="EF105" s="90"/>
      <c r="EG105" s="90"/>
      <c r="EH105" s="90"/>
      <c r="EI105" s="90"/>
      <c r="EJ105" s="90"/>
      <c r="EK105" s="90"/>
      <c r="EL105" s="90"/>
      <c r="EM105" s="90"/>
      <c r="EN105" s="90"/>
      <c r="EO105" s="90"/>
      <c r="EP105" s="90"/>
      <c r="EQ105" s="90"/>
      <c r="ER105" s="90"/>
      <c r="ES105" s="91"/>
      <c r="ET105" s="92" t="s">
        <v>13</v>
      </c>
      <c r="EU105" s="93"/>
      <c r="EV105" s="93"/>
      <c r="EW105" s="93"/>
      <c r="EX105" s="93"/>
      <c r="EY105" s="93"/>
      <c r="EZ105" s="93"/>
      <c r="FA105" s="93"/>
      <c r="FB105" s="93"/>
      <c r="FC105" s="93"/>
      <c r="FD105" s="93"/>
      <c r="FE105" s="93"/>
      <c r="FF105" s="93"/>
      <c r="FG105" s="93"/>
      <c r="FH105" s="93"/>
      <c r="FI105" s="93"/>
      <c r="FJ105" s="94"/>
    </row>
    <row r="106" spans="1:166" ht="69.75" customHeight="1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9"/>
      <c r="AP106" s="95"/>
      <c r="AQ106" s="96"/>
      <c r="AR106" s="96"/>
      <c r="AS106" s="96"/>
      <c r="AT106" s="96"/>
      <c r="AU106" s="99"/>
      <c r="AV106" s="95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9"/>
      <c r="BL106" s="95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9"/>
      <c r="CF106" s="90" t="s">
        <v>64</v>
      </c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1"/>
      <c r="CW106" s="89" t="s">
        <v>14</v>
      </c>
      <c r="CX106" s="90"/>
      <c r="CY106" s="90"/>
      <c r="CZ106" s="90"/>
      <c r="DA106" s="90"/>
      <c r="DB106" s="90"/>
      <c r="DC106" s="90"/>
      <c r="DD106" s="90"/>
      <c r="DE106" s="90"/>
      <c r="DF106" s="90"/>
      <c r="DG106" s="90"/>
      <c r="DH106" s="90"/>
      <c r="DI106" s="90"/>
      <c r="DJ106" s="90"/>
      <c r="DK106" s="90"/>
      <c r="DL106" s="90"/>
      <c r="DM106" s="91"/>
      <c r="DN106" s="89" t="s">
        <v>15</v>
      </c>
      <c r="DO106" s="90"/>
      <c r="DP106" s="90"/>
      <c r="DQ106" s="90"/>
      <c r="DR106" s="90"/>
      <c r="DS106" s="90"/>
      <c r="DT106" s="90"/>
      <c r="DU106" s="90"/>
      <c r="DV106" s="90"/>
      <c r="DW106" s="90"/>
      <c r="DX106" s="90"/>
      <c r="DY106" s="90"/>
      <c r="DZ106" s="90"/>
      <c r="EA106" s="90"/>
      <c r="EB106" s="90"/>
      <c r="EC106" s="90"/>
      <c r="ED106" s="91"/>
      <c r="EE106" s="89" t="s">
        <v>39</v>
      </c>
      <c r="EF106" s="90"/>
      <c r="EG106" s="90"/>
      <c r="EH106" s="90"/>
      <c r="EI106" s="90"/>
      <c r="EJ106" s="90"/>
      <c r="EK106" s="90"/>
      <c r="EL106" s="90"/>
      <c r="EM106" s="90"/>
      <c r="EN106" s="90"/>
      <c r="EO106" s="90"/>
      <c r="EP106" s="90"/>
      <c r="EQ106" s="90"/>
      <c r="ER106" s="90"/>
      <c r="ES106" s="91"/>
      <c r="ET106" s="95"/>
      <c r="EU106" s="96"/>
      <c r="EV106" s="96"/>
      <c r="EW106" s="96"/>
      <c r="EX106" s="96"/>
      <c r="EY106" s="96"/>
      <c r="EZ106" s="96"/>
      <c r="FA106" s="96"/>
      <c r="FB106" s="96"/>
      <c r="FC106" s="96"/>
      <c r="FD106" s="96"/>
      <c r="FE106" s="96"/>
      <c r="FF106" s="96"/>
      <c r="FG106" s="96"/>
      <c r="FH106" s="96"/>
      <c r="FI106" s="96"/>
      <c r="FJ106" s="97"/>
    </row>
    <row r="107" spans="1:166" ht="12" customHeight="1" thickBot="1">
      <c r="A107" s="86">
        <v>1</v>
      </c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7"/>
      <c r="AP107" s="83">
        <v>2</v>
      </c>
      <c r="AQ107" s="84"/>
      <c r="AR107" s="84"/>
      <c r="AS107" s="84"/>
      <c r="AT107" s="84"/>
      <c r="AU107" s="85"/>
      <c r="AV107" s="83">
        <v>3</v>
      </c>
      <c r="AW107" s="84"/>
      <c r="AX107" s="84"/>
      <c r="AY107" s="84"/>
      <c r="AZ107" s="84"/>
      <c r="BA107" s="84"/>
      <c r="BB107" s="84"/>
      <c r="BC107" s="84"/>
      <c r="BD107" s="84"/>
      <c r="BE107" s="71"/>
      <c r="BF107" s="71"/>
      <c r="BG107" s="71"/>
      <c r="BH107" s="71"/>
      <c r="BI107" s="71"/>
      <c r="BJ107" s="71"/>
      <c r="BK107" s="88"/>
      <c r="BL107" s="83">
        <v>4</v>
      </c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5"/>
      <c r="CF107" s="83">
        <v>5</v>
      </c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5"/>
      <c r="CW107" s="83">
        <v>6</v>
      </c>
      <c r="CX107" s="84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84"/>
      <c r="DJ107" s="84"/>
      <c r="DK107" s="84"/>
      <c r="DL107" s="84"/>
      <c r="DM107" s="85"/>
      <c r="DN107" s="83">
        <v>7</v>
      </c>
      <c r="DO107" s="84"/>
      <c r="DP107" s="84"/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  <c r="ED107" s="85"/>
      <c r="EE107" s="83">
        <v>8</v>
      </c>
      <c r="EF107" s="84"/>
      <c r="EG107" s="84"/>
      <c r="EH107" s="84"/>
      <c r="EI107" s="84"/>
      <c r="EJ107" s="84"/>
      <c r="EK107" s="84"/>
      <c r="EL107" s="84"/>
      <c r="EM107" s="84"/>
      <c r="EN107" s="84"/>
      <c r="EO107" s="84"/>
      <c r="EP107" s="84"/>
      <c r="EQ107" s="84"/>
      <c r="ER107" s="84"/>
      <c r="ES107" s="85"/>
      <c r="ET107" s="70">
        <v>9</v>
      </c>
      <c r="EU107" s="71"/>
      <c r="EV107" s="71"/>
      <c r="EW107" s="71"/>
      <c r="EX107" s="71"/>
      <c r="EY107" s="71"/>
      <c r="EZ107" s="71"/>
      <c r="FA107" s="71"/>
      <c r="FB107" s="71"/>
      <c r="FC107" s="71"/>
      <c r="FD107" s="71"/>
      <c r="FE107" s="71"/>
      <c r="FF107" s="71"/>
      <c r="FG107" s="71"/>
      <c r="FH107" s="71"/>
      <c r="FI107" s="71"/>
      <c r="FJ107" s="72"/>
    </row>
    <row r="108" spans="1:166" ht="37.5" customHeight="1">
      <c r="A108" s="73" t="s">
        <v>68</v>
      </c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4"/>
      <c r="AP108" s="75" t="s">
        <v>25</v>
      </c>
      <c r="AQ108" s="76"/>
      <c r="AR108" s="76"/>
      <c r="AS108" s="76"/>
      <c r="AT108" s="76"/>
      <c r="AU108" s="76"/>
      <c r="AV108" s="77"/>
      <c r="AW108" s="77"/>
      <c r="AX108" s="77"/>
      <c r="AY108" s="77"/>
      <c r="AZ108" s="77"/>
      <c r="BA108" s="77"/>
      <c r="BB108" s="77"/>
      <c r="BC108" s="77"/>
      <c r="BD108" s="77"/>
      <c r="BE108" s="78"/>
      <c r="BF108" s="79"/>
      <c r="BG108" s="79"/>
      <c r="BH108" s="79"/>
      <c r="BI108" s="79"/>
      <c r="BJ108" s="79"/>
      <c r="BK108" s="80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>
        <v>-162099.83</v>
      </c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81"/>
      <c r="DD108" s="81"/>
      <c r="DE108" s="81"/>
      <c r="DF108" s="81"/>
      <c r="DG108" s="81"/>
      <c r="DH108" s="81"/>
      <c r="DI108" s="81"/>
      <c r="DJ108" s="81"/>
      <c r="DK108" s="81"/>
      <c r="DL108" s="81"/>
      <c r="DM108" s="81"/>
      <c r="DN108" s="81"/>
      <c r="DO108" s="81"/>
      <c r="DP108" s="81"/>
      <c r="DQ108" s="81"/>
      <c r="DR108" s="81"/>
      <c r="DS108" s="81"/>
      <c r="DT108" s="81"/>
      <c r="DU108" s="81"/>
      <c r="DV108" s="81"/>
      <c r="DW108" s="81"/>
      <c r="DX108" s="81"/>
      <c r="DY108" s="81"/>
      <c r="DZ108" s="81"/>
      <c r="EA108" s="81"/>
      <c r="EB108" s="81"/>
      <c r="EC108" s="81"/>
      <c r="ED108" s="81"/>
      <c r="EE108" s="81">
        <f>CF108+CW108+DN108</f>
        <v>-162099.83</v>
      </c>
      <c r="EF108" s="81"/>
      <c r="EG108" s="81"/>
      <c r="EH108" s="81"/>
      <c r="EI108" s="81"/>
      <c r="EJ108" s="81"/>
      <c r="EK108" s="81"/>
      <c r="EL108" s="81"/>
      <c r="EM108" s="81"/>
      <c r="EN108" s="81"/>
      <c r="EO108" s="81"/>
      <c r="EP108" s="81"/>
      <c r="EQ108" s="81"/>
      <c r="ER108" s="81"/>
      <c r="ES108" s="81"/>
      <c r="ET108" s="81">
        <f>BL108-CF108-CW108-DN108</f>
        <v>162099.83</v>
      </c>
      <c r="EU108" s="81"/>
      <c r="EV108" s="81"/>
      <c r="EW108" s="81"/>
      <c r="EX108" s="81"/>
      <c r="EY108" s="81"/>
      <c r="EZ108" s="81"/>
      <c r="FA108" s="81"/>
      <c r="FB108" s="81"/>
      <c r="FC108" s="81"/>
      <c r="FD108" s="81"/>
      <c r="FE108" s="81"/>
      <c r="FF108" s="81"/>
      <c r="FG108" s="81"/>
      <c r="FH108" s="81"/>
      <c r="FI108" s="81"/>
      <c r="FJ108" s="82"/>
    </row>
    <row r="109" spans="1:166" ht="36.75" customHeight="1">
      <c r="A109" s="65" t="s">
        <v>72</v>
      </c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6"/>
      <c r="AP109" s="19" t="s">
        <v>26</v>
      </c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38"/>
      <c r="BF109" s="31"/>
      <c r="BG109" s="31"/>
      <c r="BH109" s="31"/>
      <c r="BI109" s="31"/>
      <c r="BJ109" s="31"/>
      <c r="BK109" s="32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25">
        <f>CF109+CW109+DN109</f>
        <v>0</v>
      </c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7"/>
      <c r="ET109" s="25">
        <f>BL109-CF109-CW109-DN109</f>
        <v>0</v>
      </c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67"/>
    </row>
    <row r="110" spans="1:166" ht="17.25" customHeight="1">
      <c r="A110" s="54" t="s">
        <v>27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5"/>
      <c r="AP110" s="56"/>
      <c r="AQ110" s="57"/>
      <c r="AR110" s="57"/>
      <c r="AS110" s="57"/>
      <c r="AT110" s="57"/>
      <c r="AU110" s="58"/>
      <c r="AV110" s="59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1"/>
      <c r="BL110" s="62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4"/>
      <c r="CF110" s="62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4"/>
      <c r="CW110" s="62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4"/>
      <c r="DN110" s="62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4"/>
      <c r="EE110" s="15">
        <f aca="true" t="shared" si="0" ref="EE110:EE118">CF110+CW110+DN110</f>
        <v>0</v>
      </c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>
        <f>BL110-CF110-CW110-DN110</f>
        <v>0</v>
      </c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6"/>
    </row>
    <row r="111" spans="1:166" ht="24" customHeight="1">
      <c r="A111" s="65" t="s">
        <v>65</v>
      </c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6"/>
      <c r="AP111" s="19" t="s">
        <v>28</v>
      </c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38"/>
      <c r="BF111" s="31"/>
      <c r="BG111" s="31"/>
      <c r="BH111" s="31"/>
      <c r="BI111" s="31"/>
      <c r="BJ111" s="31"/>
      <c r="BK111" s="32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>
        <f t="shared" si="0"/>
        <v>0</v>
      </c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>
        <f>BL111-CF111-CW111-DN111</f>
        <v>0</v>
      </c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6"/>
    </row>
    <row r="112" spans="1:166" ht="17.25" customHeight="1">
      <c r="A112" s="54" t="s">
        <v>27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5"/>
      <c r="AP112" s="56"/>
      <c r="AQ112" s="57"/>
      <c r="AR112" s="57"/>
      <c r="AS112" s="57"/>
      <c r="AT112" s="57"/>
      <c r="AU112" s="58"/>
      <c r="AV112" s="59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1"/>
      <c r="BL112" s="62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4"/>
      <c r="CF112" s="62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4"/>
      <c r="CW112" s="62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4"/>
      <c r="DN112" s="62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4"/>
      <c r="EE112" s="15">
        <f t="shared" si="0"/>
        <v>0</v>
      </c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>
        <f>BL112-CF112-CW112-DN112</f>
        <v>0</v>
      </c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6"/>
    </row>
    <row r="113" spans="1:166" ht="31.5" customHeight="1">
      <c r="A113" s="53" t="s">
        <v>46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19" t="s">
        <v>29</v>
      </c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38"/>
      <c r="BF113" s="31"/>
      <c r="BG113" s="31"/>
      <c r="BH113" s="31"/>
      <c r="BI113" s="31"/>
      <c r="BJ113" s="31"/>
      <c r="BK113" s="32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>
        <f t="shared" si="0"/>
        <v>0</v>
      </c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>
        <f>BL113-CF113-CW113-DN113</f>
        <v>0</v>
      </c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6"/>
    </row>
    <row r="114" spans="1:166" ht="15" customHeight="1" thickBot="1">
      <c r="A114" s="28" t="s">
        <v>66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19" t="s">
        <v>41</v>
      </c>
      <c r="AQ114" s="20"/>
      <c r="AR114" s="20"/>
      <c r="AS114" s="20"/>
      <c r="AT114" s="20"/>
      <c r="AU114" s="20"/>
      <c r="AV114" s="21"/>
      <c r="AW114" s="21"/>
      <c r="AX114" s="21"/>
      <c r="AY114" s="21"/>
      <c r="AZ114" s="21"/>
      <c r="BA114" s="21"/>
      <c r="BB114" s="21"/>
      <c r="BC114" s="21"/>
      <c r="BD114" s="21"/>
      <c r="BE114" s="22"/>
      <c r="BF114" s="23"/>
      <c r="BG114" s="23"/>
      <c r="BH114" s="23"/>
      <c r="BI114" s="23"/>
      <c r="BJ114" s="23"/>
      <c r="BK114" s="24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>
        <f t="shared" si="0"/>
        <v>0</v>
      </c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6"/>
    </row>
    <row r="115" spans="1:166" ht="15" customHeight="1" thickBot="1">
      <c r="A115" s="28" t="s">
        <v>67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9"/>
      <c r="AP115" s="30" t="s">
        <v>43</v>
      </c>
      <c r="AQ115" s="31"/>
      <c r="AR115" s="31"/>
      <c r="AS115" s="31"/>
      <c r="AT115" s="31"/>
      <c r="AU115" s="32"/>
      <c r="AV115" s="33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5"/>
      <c r="BL115" s="25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7"/>
      <c r="CF115" s="25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7"/>
      <c r="CW115" s="25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7"/>
      <c r="DN115" s="25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7"/>
      <c r="EE115" s="15">
        <f t="shared" si="0"/>
        <v>0</v>
      </c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6"/>
    </row>
    <row r="116" spans="1:166" ht="31.5" customHeight="1" thickBot="1">
      <c r="A116" s="17" t="s">
        <v>70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8"/>
      <c r="AP116" s="19" t="s">
        <v>45</v>
      </c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38"/>
      <c r="BF116" s="31"/>
      <c r="BG116" s="31"/>
      <c r="BH116" s="31"/>
      <c r="BI116" s="31"/>
      <c r="BJ116" s="31"/>
      <c r="BK116" s="32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>
        <v>-162099.83</v>
      </c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>
        <f t="shared" si="0"/>
        <v>-162099.83</v>
      </c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6"/>
    </row>
    <row r="117" spans="1:166" ht="38.25" customHeight="1" thickBot="1">
      <c r="A117" s="17" t="s">
        <v>75</v>
      </c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9"/>
      <c r="AP117" s="30" t="s">
        <v>42</v>
      </c>
      <c r="AQ117" s="31"/>
      <c r="AR117" s="31"/>
      <c r="AS117" s="31"/>
      <c r="AT117" s="31"/>
      <c r="AU117" s="32"/>
      <c r="AV117" s="33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5"/>
      <c r="BL117" s="25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7"/>
      <c r="CF117" s="25">
        <v>-162099.83</v>
      </c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7"/>
      <c r="CW117" s="25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7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>
        <f t="shared" si="0"/>
        <v>-162099.83</v>
      </c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6"/>
    </row>
    <row r="118" spans="1:166" ht="36" customHeight="1" thickBot="1">
      <c r="A118" s="17" t="s">
        <v>81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9"/>
      <c r="AP118" s="19" t="s">
        <v>47</v>
      </c>
      <c r="AQ118" s="20"/>
      <c r="AR118" s="20"/>
      <c r="AS118" s="20"/>
      <c r="AT118" s="20"/>
      <c r="AU118" s="20"/>
      <c r="AV118" s="21"/>
      <c r="AW118" s="21"/>
      <c r="AX118" s="21"/>
      <c r="AY118" s="21"/>
      <c r="AZ118" s="21"/>
      <c r="BA118" s="21"/>
      <c r="BB118" s="21"/>
      <c r="BC118" s="21"/>
      <c r="BD118" s="21"/>
      <c r="BE118" s="22"/>
      <c r="BF118" s="23"/>
      <c r="BG118" s="23"/>
      <c r="BH118" s="23"/>
      <c r="BI118" s="23"/>
      <c r="BJ118" s="23"/>
      <c r="BK118" s="24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>
        <v>-1069711.26</v>
      </c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>
        <f t="shared" si="0"/>
        <v>-1069711.26</v>
      </c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6"/>
    </row>
    <row r="119" spans="1:166" ht="26.25" customHeight="1" thickBot="1">
      <c r="A119" s="17" t="s">
        <v>76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9"/>
      <c r="AP119" s="30" t="s">
        <v>48</v>
      </c>
      <c r="AQ119" s="31"/>
      <c r="AR119" s="31"/>
      <c r="AS119" s="31"/>
      <c r="AT119" s="31"/>
      <c r="AU119" s="32"/>
      <c r="AV119" s="33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5"/>
      <c r="BL119" s="25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7"/>
      <c r="CF119" s="25">
        <v>907611.43</v>
      </c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7"/>
      <c r="CW119" s="25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7"/>
      <c r="DN119" s="25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7"/>
      <c r="EE119" s="15">
        <f>CF119+CW119+DN119</f>
        <v>907611.43</v>
      </c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6"/>
    </row>
    <row r="120" spans="1:166" ht="27.75" customHeight="1" thickBot="1">
      <c r="A120" s="17" t="s">
        <v>77</v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8"/>
      <c r="AP120" s="19" t="s">
        <v>44</v>
      </c>
      <c r="AQ120" s="20"/>
      <c r="AR120" s="20"/>
      <c r="AS120" s="20"/>
      <c r="AT120" s="20"/>
      <c r="AU120" s="20"/>
      <c r="AV120" s="21"/>
      <c r="AW120" s="21"/>
      <c r="AX120" s="21"/>
      <c r="AY120" s="21"/>
      <c r="AZ120" s="21"/>
      <c r="BA120" s="21"/>
      <c r="BB120" s="21"/>
      <c r="BC120" s="21"/>
      <c r="BD120" s="21"/>
      <c r="BE120" s="22"/>
      <c r="BF120" s="23"/>
      <c r="BG120" s="23"/>
      <c r="BH120" s="23"/>
      <c r="BI120" s="23"/>
      <c r="BJ120" s="23"/>
      <c r="BK120" s="24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25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7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>
        <f>CF120+CW120+DN120</f>
        <v>0</v>
      </c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6"/>
    </row>
    <row r="121" spans="1:166" ht="24" customHeight="1" thickBot="1">
      <c r="A121" s="17" t="s">
        <v>79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9"/>
      <c r="AP121" s="30" t="s">
        <v>49</v>
      </c>
      <c r="AQ121" s="31"/>
      <c r="AR121" s="31"/>
      <c r="AS121" s="31"/>
      <c r="AT121" s="31"/>
      <c r="AU121" s="32"/>
      <c r="AV121" s="33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5"/>
      <c r="BL121" s="25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7"/>
      <c r="CF121" s="25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7"/>
      <c r="CW121" s="25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7"/>
      <c r="DN121" s="25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7"/>
      <c r="EE121" s="15">
        <f>CF121+CW121+DN121</f>
        <v>0</v>
      </c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6"/>
    </row>
    <row r="122" spans="1:166" ht="25.5" customHeight="1" thickBot="1">
      <c r="A122" s="44" t="s">
        <v>71</v>
      </c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6"/>
      <c r="AP122" s="47" t="s">
        <v>50</v>
      </c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2"/>
      <c r="BF122" s="23"/>
      <c r="BG122" s="23"/>
      <c r="BH122" s="23"/>
      <c r="BI122" s="23"/>
      <c r="BJ122" s="23"/>
      <c r="BK122" s="24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9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1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>
        <f>CF122+CW122+DN122</f>
        <v>0</v>
      </c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48"/>
      <c r="FG122" s="48"/>
      <c r="FH122" s="48"/>
      <c r="FI122" s="48"/>
      <c r="FJ122" s="52"/>
    </row>
    <row r="123" spans="1:166" ht="11.2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</row>
    <row r="124" spans="1:166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  <row r="125" spans="1:166" ht="11.25" customHeight="1">
      <c r="A125" s="1" t="s">
        <v>3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1"/>
      <c r="AG125" s="1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 t="s">
        <v>30</v>
      </c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  <row r="126" spans="1:166" ht="11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39" t="s">
        <v>4</v>
      </c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1"/>
      <c r="AG126" s="1"/>
      <c r="AH126" s="39" t="s">
        <v>5</v>
      </c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 t="s">
        <v>31</v>
      </c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1"/>
      <c r="DR126" s="1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3"/>
      <c r="EM126" s="43"/>
      <c r="EN126" s="43"/>
      <c r="EO126" s="43"/>
      <c r="EP126" s="43"/>
      <c r="EQ126" s="43"/>
      <c r="ER126" s="43"/>
      <c r="ES126" s="43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</row>
    <row r="127" spans="1:166" ht="11.25" customHeight="1">
      <c r="A127" s="1" t="s">
        <v>6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1"/>
      <c r="AG127" s="1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39" t="s">
        <v>4</v>
      </c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5"/>
      <c r="DR127" s="5"/>
      <c r="DS127" s="39" t="s">
        <v>5</v>
      </c>
      <c r="DT127" s="39"/>
      <c r="DU127" s="39"/>
      <c r="DV127" s="39"/>
      <c r="DW127" s="39"/>
      <c r="DX127" s="39"/>
      <c r="DY127" s="39"/>
      <c r="DZ127" s="39"/>
      <c r="EA127" s="39"/>
      <c r="EB127" s="39"/>
      <c r="EC127" s="39"/>
      <c r="ED127" s="39"/>
      <c r="EE127" s="39"/>
      <c r="EF127" s="39"/>
      <c r="EG127" s="39"/>
      <c r="EH127" s="39"/>
      <c r="EI127" s="39"/>
      <c r="EJ127" s="39"/>
      <c r="EK127" s="39"/>
      <c r="EL127" s="39"/>
      <c r="EM127" s="39"/>
      <c r="EN127" s="39"/>
      <c r="EO127" s="39"/>
      <c r="EP127" s="39"/>
      <c r="EQ127" s="39"/>
      <c r="ER127" s="39"/>
      <c r="ES127" s="39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</row>
    <row r="128" spans="1:166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39" t="s">
        <v>4</v>
      </c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5"/>
      <c r="AG128" s="5"/>
      <c r="AH128" s="39" t="s">
        <v>5</v>
      </c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</row>
    <row r="129" spans="1:166" ht="7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</row>
    <row r="130" spans="1:166" ht="11.25" customHeight="1">
      <c r="A130" s="41" t="s">
        <v>33</v>
      </c>
      <c r="B130" s="41"/>
      <c r="C130" s="42"/>
      <c r="D130" s="42"/>
      <c r="E130" s="42"/>
      <c r="F130" s="1" t="s">
        <v>33</v>
      </c>
      <c r="G130" s="1"/>
      <c r="H130" s="1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1">
        <v>200</v>
      </c>
      <c r="Z130" s="41"/>
      <c r="AA130" s="41"/>
      <c r="AB130" s="41"/>
      <c r="AC130" s="41"/>
      <c r="AD130" s="40"/>
      <c r="AE130" s="40"/>
      <c r="AF130" s="1"/>
      <c r="AG130" s="1" t="s">
        <v>2</v>
      </c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</row>
    <row r="131" spans="1:166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2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11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11"/>
      <c r="CY131" s="11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11"/>
      <c r="DW131" s="11"/>
      <c r="DX131" s="10"/>
      <c r="DY131" s="10"/>
      <c r="DZ131" s="8"/>
      <c r="EA131" s="8"/>
      <c r="EB131" s="8"/>
      <c r="EC131" s="11"/>
      <c r="ED131" s="11"/>
      <c r="EE131" s="11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10"/>
      <c r="EW131" s="10"/>
      <c r="EX131" s="10"/>
      <c r="EY131" s="10"/>
      <c r="EZ131" s="10"/>
      <c r="FA131" s="14"/>
      <c r="FB131" s="14"/>
      <c r="FC131" s="2"/>
      <c r="FD131" s="2"/>
      <c r="FE131" s="2"/>
      <c r="FF131" s="2"/>
      <c r="FG131" s="2"/>
      <c r="FH131" s="2"/>
      <c r="FI131" s="2"/>
      <c r="FJ131" s="2"/>
    </row>
    <row r="132" spans="1:166" ht="9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1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3"/>
      <c r="CY132" s="13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2"/>
      <c r="FG132" s="2"/>
      <c r="FH132" s="2"/>
      <c r="FI132" s="2"/>
      <c r="FJ132" s="2"/>
    </row>
    <row r="133" ht="7.5" customHeight="1"/>
    <row r="136" ht="9.7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</sheetData>
  <mergeCells count="890">
    <mergeCell ref="R128:AE128"/>
    <mergeCell ref="AH128:BH128"/>
    <mergeCell ref="A130:B130"/>
    <mergeCell ref="C130:E130"/>
    <mergeCell ref="I130:X130"/>
    <mergeCell ref="Y130:AC130"/>
    <mergeCell ref="AD130:AE130"/>
    <mergeCell ref="R127:AE127"/>
    <mergeCell ref="AH127:BH127"/>
    <mergeCell ref="DC127:DP127"/>
    <mergeCell ref="DS127:ES127"/>
    <mergeCell ref="N126:AE126"/>
    <mergeCell ref="AH126:BH126"/>
    <mergeCell ref="DC126:DP126"/>
    <mergeCell ref="DS126:ES126"/>
    <mergeCell ref="CF105:ES105"/>
    <mergeCell ref="ET105:FJ106"/>
    <mergeCell ref="N125:AE125"/>
    <mergeCell ref="AH125:BH125"/>
    <mergeCell ref="DX96:EJ96"/>
    <mergeCell ref="EK96:EW96"/>
    <mergeCell ref="EX96:FJ96"/>
    <mergeCell ref="A104:FJ104"/>
    <mergeCell ref="EK95:EW95"/>
    <mergeCell ref="EX95:FJ95"/>
    <mergeCell ref="A96:AJ96"/>
    <mergeCell ref="AK96:AP96"/>
    <mergeCell ref="AQ96:BB96"/>
    <mergeCell ref="BC96:BT96"/>
    <mergeCell ref="BU96:CG96"/>
    <mergeCell ref="CH96:CW96"/>
    <mergeCell ref="CX96:DJ96"/>
    <mergeCell ref="DK96:DW96"/>
    <mergeCell ref="EX94:FJ94"/>
    <mergeCell ref="A95:AJ95"/>
    <mergeCell ref="AK95:AP95"/>
    <mergeCell ref="AQ95:BB95"/>
    <mergeCell ref="BC95:BT95"/>
    <mergeCell ref="BU95:CG95"/>
    <mergeCell ref="CH95:CW95"/>
    <mergeCell ref="CX95:DJ95"/>
    <mergeCell ref="DK95:DW95"/>
    <mergeCell ref="DX95:EJ95"/>
    <mergeCell ref="CX94:DJ94"/>
    <mergeCell ref="DK94:DW94"/>
    <mergeCell ref="DX94:EJ94"/>
    <mergeCell ref="EK94:EW94"/>
    <mergeCell ref="AQ94:BB94"/>
    <mergeCell ref="BC94:BT94"/>
    <mergeCell ref="BU94:CG94"/>
    <mergeCell ref="CH94:CW94"/>
    <mergeCell ref="DK93:DW93"/>
    <mergeCell ref="DX93:EJ93"/>
    <mergeCell ref="EK93:EW93"/>
    <mergeCell ref="EX93:FJ93"/>
    <mergeCell ref="DX92:EJ92"/>
    <mergeCell ref="EK92:EW92"/>
    <mergeCell ref="EX92:FJ92"/>
    <mergeCell ref="A93:AJ93"/>
    <mergeCell ref="AK93:AP93"/>
    <mergeCell ref="AQ93:BB93"/>
    <mergeCell ref="BC93:BT93"/>
    <mergeCell ref="BU93:CG93"/>
    <mergeCell ref="CH93:CW93"/>
    <mergeCell ref="CX93:DJ93"/>
    <mergeCell ref="DX91:EJ91"/>
    <mergeCell ref="EK91:EW91"/>
    <mergeCell ref="EX91:FJ91"/>
    <mergeCell ref="A92:AJ92"/>
    <mergeCell ref="AK92:AP92"/>
    <mergeCell ref="AQ92:BB92"/>
    <mergeCell ref="BC92:BT92"/>
    <mergeCell ref="BU92:CG92"/>
    <mergeCell ref="CH92:CW92"/>
    <mergeCell ref="CX92:DJ92"/>
    <mergeCell ref="A91:AJ91"/>
    <mergeCell ref="AK91:AP91"/>
    <mergeCell ref="AQ91:BB91"/>
    <mergeCell ref="BC91:BT91"/>
    <mergeCell ref="EK89:EW89"/>
    <mergeCell ref="EX89:FJ89"/>
    <mergeCell ref="A90:AJ90"/>
    <mergeCell ref="AK90:AP90"/>
    <mergeCell ref="AQ90:BB90"/>
    <mergeCell ref="BC90:BT90"/>
    <mergeCell ref="BU90:CG90"/>
    <mergeCell ref="CH90:CW90"/>
    <mergeCell ref="CX90:DJ90"/>
    <mergeCell ref="DK90:DW90"/>
    <mergeCell ref="EX88:FJ88"/>
    <mergeCell ref="A89:AJ89"/>
    <mergeCell ref="AK89:AP89"/>
    <mergeCell ref="AQ89:BB89"/>
    <mergeCell ref="BC89:BT89"/>
    <mergeCell ref="BU89:CG89"/>
    <mergeCell ref="CH89:CW89"/>
    <mergeCell ref="CX89:DJ89"/>
    <mergeCell ref="DK89:DW89"/>
    <mergeCell ref="DX89:EJ89"/>
    <mergeCell ref="DX87:EJ87"/>
    <mergeCell ref="EK87:EW87"/>
    <mergeCell ref="EX87:FJ87"/>
    <mergeCell ref="A88:AJ88"/>
    <mergeCell ref="AK88:AP88"/>
    <mergeCell ref="AQ88:BB88"/>
    <mergeCell ref="BC88:BT88"/>
    <mergeCell ref="BU88:CG88"/>
    <mergeCell ref="CH88:CW88"/>
    <mergeCell ref="CX88:DJ88"/>
    <mergeCell ref="BU87:CG87"/>
    <mergeCell ref="CH87:CW87"/>
    <mergeCell ref="CX87:DJ87"/>
    <mergeCell ref="DK87:DW87"/>
    <mergeCell ref="DK86:DW86"/>
    <mergeCell ref="DX86:EJ86"/>
    <mergeCell ref="EK86:EW86"/>
    <mergeCell ref="EX86:FJ86"/>
    <mergeCell ref="DX85:EJ85"/>
    <mergeCell ref="EK85:EW85"/>
    <mergeCell ref="EX85:FJ85"/>
    <mergeCell ref="A86:AJ86"/>
    <mergeCell ref="AK86:AP86"/>
    <mergeCell ref="AQ86:BB86"/>
    <mergeCell ref="BC86:BT86"/>
    <mergeCell ref="BU86:CG86"/>
    <mergeCell ref="CH86:CW86"/>
    <mergeCell ref="CX86:DJ86"/>
    <mergeCell ref="EK84:EW84"/>
    <mergeCell ref="EX84:FJ84"/>
    <mergeCell ref="A85:AJ85"/>
    <mergeCell ref="AK85:AP85"/>
    <mergeCell ref="AQ85:BB85"/>
    <mergeCell ref="BC85:BT85"/>
    <mergeCell ref="BU85:CG85"/>
    <mergeCell ref="CH85:CW85"/>
    <mergeCell ref="CX85:DJ85"/>
    <mergeCell ref="DK85:DW85"/>
    <mergeCell ref="EX83:FJ83"/>
    <mergeCell ref="A84:AJ84"/>
    <mergeCell ref="AK84:AP84"/>
    <mergeCell ref="AQ84:BB84"/>
    <mergeCell ref="BC84:BT84"/>
    <mergeCell ref="BU84:CG84"/>
    <mergeCell ref="CH84:CW84"/>
    <mergeCell ref="CX84:DJ84"/>
    <mergeCell ref="DK84:DW84"/>
    <mergeCell ref="DX84:EJ84"/>
    <mergeCell ref="EX82:FJ82"/>
    <mergeCell ref="A83:AJ83"/>
    <mergeCell ref="AK83:AP83"/>
    <mergeCell ref="AQ83:BB83"/>
    <mergeCell ref="BC83:BT83"/>
    <mergeCell ref="BU83:CG83"/>
    <mergeCell ref="CH83:CW83"/>
    <mergeCell ref="CX83:DJ83"/>
    <mergeCell ref="DK83:DW83"/>
    <mergeCell ref="DX83:EJ83"/>
    <mergeCell ref="EK81:EW81"/>
    <mergeCell ref="EX81:FJ81"/>
    <mergeCell ref="A82:AJ82"/>
    <mergeCell ref="AK82:AP82"/>
    <mergeCell ref="AQ82:BB82"/>
    <mergeCell ref="BC82:BT82"/>
    <mergeCell ref="BU82:CG82"/>
    <mergeCell ref="CH82:CW82"/>
    <mergeCell ref="CX82:DJ82"/>
    <mergeCell ref="DK82:DW82"/>
    <mergeCell ref="EX80:FJ80"/>
    <mergeCell ref="A81:AJ81"/>
    <mergeCell ref="AK81:AP81"/>
    <mergeCell ref="AQ81:BB81"/>
    <mergeCell ref="BC81:BT81"/>
    <mergeCell ref="BU81:CG81"/>
    <mergeCell ref="CH81:CW81"/>
    <mergeCell ref="CX81:DJ81"/>
    <mergeCell ref="DK81:DW81"/>
    <mergeCell ref="DX81:EJ81"/>
    <mergeCell ref="EK79:EW79"/>
    <mergeCell ref="EX79:FJ79"/>
    <mergeCell ref="A80:AJ80"/>
    <mergeCell ref="AK80:AP80"/>
    <mergeCell ref="AQ80:BB80"/>
    <mergeCell ref="BC80:BT80"/>
    <mergeCell ref="BU80:CG80"/>
    <mergeCell ref="CH80:CW80"/>
    <mergeCell ref="CX80:DJ80"/>
    <mergeCell ref="DK80:DW80"/>
    <mergeCell ref="EX78:FJ78"/>
    <mergeCell ref="A79:AJ79"/>
    <mergeCell ref="AK79:AP79"/>
    <mergeCell ref="AQ79:BB79"/>
    <mergeCell ref="BC79:BT79"/>
    <mergeCell ref="BU79:CG79"/>
    <mergeCell ref="CH79:CW79"/>
    <mergeCell ref="CX79:DJ79"/>
    <mergeCell ref="DK79:DW79"/>
    <mergeCell ref="DX79:EJ79"/>
    <mergeCell ref="DK77:DW77"/>
    <mergeCell ref="DX77:EJ77"/>
    <mergeCell ref="EK77:EW77"/>
    <mergeCell ref="EX77:FJ77"/>
    <mergeCell ref="DX76:EJ76"/>
    <mergeCell ref="EK76:EW76"/>
    <mergeCell ref="EX76:FJ76"/>
    <mergeCell ref="A77:AJ77"/>
    <mergeCell ref="AK77:AP77"/>
    <mergeCell ref="AQ77:BB77"/>
    <mergeCell ref="BC77:BT77"/>
    <mergeCell ref="BU77:CG77"/>
    <mergeCell ref="CH77:CW77"/>
    <mergeCell ref="CX77:DJ77"/>
    <mergeCell ref="DK75:DW75"/>
    <mergeCell ref="DX75:EJ75"/>
    <mergeCell ref="EK75:EW75"/>
    <mergeCell ref="EX75:FJ75"/>
    <mergeCell ref="DX74:EJ74"/>
    <mergeCell ref="EK74:EW74"/>
    <mergeCell ref="EX74:FJ74"/>
    <mergeCell ref="A75:AJ75"/>
    <mergeCell ref="AK75:AP75"/>
    <mergeCell ref="AQ75:BB75"/>
    <mergeCell ref="BC75:BT75"/>
    <mergeCell ref="BU75:CG75"/>
    <mergeCell ref="CH75:CW75"/>
    <mergeCell ref="CX75:DJ75"/>
    <mergeCell ref="BU74:CG74"/>
    <mergeCell ref="CH74:CW74"/>
    <mergeCell ref="CX74:DJ74"/>
    <mergeCell ref="DK74:DW74"/>
    <mergeCell ref="A74:AJ74"/>
    <mergeCell ref="AK74:AP74"/>
    <mergeCell ref="AQ74:BB74"/>
    <mergeCell ref="BC74:BT74"/>
    <mergeCell ref="DK73:DW73"/>
    <mergeCell ref="DX73:EJ73"/>
    <mergeCell ref="EK73:EW73"/>
    <mergeCell ref="EX73:FJ73"/>
    <mergeCell ref="DX72:EJ72"/>
    <mergeCell ref="EK72:EW72"/>
    <mergeCell ref="EX72:FJ72"/>
    <mergeCell ref="A73:AJ73"/>
    <mergeCell ref="AK73:AP73"/>
    <mergeCell ref="AQ73:BB73"/>
    <mergeCell ref="BC73:BT73"/>
    <mergeCell ref="BU73:CG73"/>
    <mergeCell ref="CH73:CW73"/>
    <mergeCell ref="CX73:DJ73"/>
    <mergeCell ref="BU72:CG72"/>
    <mergeCell ref="CH72:CW72"/>
    <mergeCell ref="CX72:DJ72"/>
    <mergeCell ref="DK72:DW72"/>
    <mergeCell ref="A72:AJ72"/>
    <mergeCell ref="AK72:AP72"/>
    <mergeCell ref="AQ72:BB72"/>
    <mergeCell ref="BC72:BT72"/>
    <mergeCell ref="DK71:DW71"/>
    <mergeCell ref="DX71:EJ71"/>
    <mergeCell ref="EK71:EW71"/>
    <mergeCell ref="EX71:FJ71"/>
    <mergeCell ref="DX70:EJ70"/>
    <mergeCell ref="EK70:EW70"/>
    <mergeCell ref="EX70:FJ70"/>
    <mergeCell ref="A71:AJ71"/>
    <mergeCell ref="AK71:AP71"/>
    <mergeCell ref="AQ71:BB71"/>
    <mergeCell ref="BC71:BT71"/>
    <mergeCell ref="BU71:CG71"/>
    <mergeCell ref="CH71:CW71"/>
    <mergeCell ref="CX71:DJ71"/>
    <mergeCell ref="BU70:CG70"/>
    <mergeCell ref="CH70:CW70"/>
    <mergeCell ref="CX70:DJ70"/>
    <mergeCell ref="DK70:DW70"/>
    <mergeCell ref="A70:AJ70"/>
    <mergeCell ref="AK70:AP70"/>
    <mergeCell ref="AQ70:BB70"/>
    <mergeCell ref="BC70:BT70"/>
    <mergeCell ref="DK69:DW69"/>
    <mergeCell ref="DX69:EJ69"/>
    <mergeCell ref="EK69:EW69"/>
    <mergeCell ref="EX69:FJ69"/>
    <mergeCell ref="DX68:EJ68"/>
    <mergeCell ref="EK68:EW68"/>
    <mergeCell ref="EX68:FJ68"/>
    <mergeCell ref="A69:AJ69"/>
    <mergeCell ref="AK69:AP69"/>
    <mergeCell ref="AQ69:BB69"/>
    <mergeCell ref="BC69:BT69"/>
    <mergeCell ref="BU69:CG69"/>
    <mergeCell ref="CH69:CW69"/>
    <mergeCell ref="CX69:DJ69"/>
    <mergeCell ref="BU68:CG68"/>
    <mergeCell ref="CH68:CW68"/>
    <mergeCell ref="CX68:DJ68"/>
    <mergeCell ref="DK68:DW68"/>
    <mergeCell ref="A68:AJ68"/>
    <mergeCell ref="AK68:AP68"/>
    <mergeCell ref="AQ68:BB68"/>
    <mergeCell ref="BC68:BT68"/>
    <mergeCell ref="ET42:FJ42"/>
    <mergeCell ref="A53:FJ53"/>
    <mergeCell ref="A54:AJ55"/>
    <mergeCell ref="AK54:AP55"/>
    <mergeCell ref="AQ54:BB55"/>
    <mergeCell ref="BC54:BT55"/>
    <mergeCell ref="BU54:CG55"/>
    <mergeCell ref="CH54:EJ54"/>
    <mergeCell ref="EK54:FJ54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0:FJ40"/>
    <mergeCell ref="A41:AM41"/>
    <mergeCell ref="AN41:AS41"/>
    <mergeCell ref="AT41:BI41"/>
    <mergeCell ref="BJ41:CE41"/>
    <mergeCell ref="CF41:CV41"/>
    <mergeCell ref="CW41:DM41"/>
    <mergeCell ref="DN41:ED41"/>
    <mergeCell ref="EE41:ES41"/>
    <mergeCell ref="ET41:FJ41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38:FJ38"/>
    <mergeCell ref="A39:AM39"/>
    <mergeCell ref="AN39:AS39"/>
    <mergeCell ref="AT39:BI39"/>
    <mergeCell ref="BJ39:CE39"/>
    <mergeCell ref="CF39:CV39"/>
    <mergeCell ref="CW39:DM39"/>
    <mergeCell ref="DN39:ED39"/>
    <mergeCell ref="EE39:ES39"/>
    <mergeCell ref="ET39:FJ39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6:FJ36"/>
    <mergeCell ref="A37:AM37"/>
    <mergeCell ref="AN37:AS37"/>
    <mergeCell ref="AT37:BI37"/>
    <mergeCell ref="BJ37:CE37"/>
    <mergeCell ref="CF37:CV37"/>
    <mergeCell ref="CW37:DM37"/>
    <mergeCell ref="DN37:ED37"/>
    <mergeCell ref="EE37:ES37"/>
    <mergeCell ref="ET37:FJ37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A14:FJ14"/>
    <mergeCell ref="A16:AM17"/>
    <mergeCell ref="AN16:AS17"/>
    <mergeCell ref="AT16:BI17"/>
    <mergeCell ref="BJ16:CE17"/>
    <mergeCell ref="CF16:ES16"/>
    <mergeCell ref="ET16:FJ17"/>
    <mergeCell ref="X10:EB10"/>
    <mergeCell ref="ET10:FJ10"/>
    <mergeCell ref="ET11:FJ11"/>
    <mergeCell ref="ET12:FJ12"/>
    <mergeCell ref="A7:BB9"/>
    <mergeCell ref="BE7:EB9"/>
    <mergeCell ref="ET7:FJ7"/>
    <mergeCell ref="ET8:FJ8"/>
    <mergeCell ref="ET9:FJ9"/>
    <mergeCell ref="ET4:FJ4"/>
    <mergeCell ref="ET5:FJ5"/>
    <mergeCell ref="V6:EB6"/>
    <mergeCell ref="ET6:FJ6"/>
    <mergeCell ref="A1:EQ1"/>
    <mergeCell ref="A2:EQ2"/>
    <mergeCell ref="A3:EQ3"/>
    <mergeCell ref="A4:EQ4"/>
    <mergeCell ref="ET121:FJ121"/>
    <mergeCell ref="A122:AO122"/>
    <mergeCell ref="AP122:AU122"/>
    <mergeCell ref="AV122:BK122"/>
    <mergeCell ref="BL122:CE122"/>
    <mergeCell ref="CF122:CV122"/>
    <mergeCell ref="CW122:DM122"/>
    <mergeCell ref="DN122:ED122"/>
    <mergeCell ref="EE122:ES122"/>
    <mergeCell ref="ET122:FJ122"/>
    <mergeCell ref="CF121:CV121"/>
    <mergeCell ref="CW121:DM121"/>
    <mergeCell ref="DN121:ED121"/>
    <mergeCell ref="EE121:ES121"/>
    <mergeCell ref="A121:AO121"/>
    <mergeCell ref="AP121:AU121"/>
    <mergeCell ref="AV121:BK121"/>
    <mergeCell ref="BL121:CE121"/>
    <mergeCell ref="BU91:CG91"/>
    <mergeCell ref="CH91:CW91"/>
    <mergeCell ref="CX91:DJ91"/>
    <mergeCell ref="DK91:DW91"/>
    <mergeCell ref="DX90:EJ90"/>
    <mergeCell ref="EK90:EW90"/>
    <mergeCell ref="EX90:FJ90"/>
    <mergeCell ref="DK92:DW92"/>
    <mergeCell ref="EK57:EW57"/>
    <mergeCell ref="EX57:FJ57"/>
    <mergeCell ref="A57:AJ57"/>
    <mergeCell ref="AK57:AP57"/>
    <mergeCell ref="AQ57:BB57"/>
    <mergeCell ref="BC57:BT57"/>
    <mergeCell ref="BU57:CG57"/>
    <mergeCell ref="CH57:CW57"/>
    <mergeCell ref="CX57:DJ57"/>
    <mergeCell ref="DK57:DW57"/>
    <mergeCell ref="DX57:EJ57"/>
    <mergeCell ref="CF17:CV17"/>
    <mergeCell ref="CW17:DM17"/>
    <mergeCell ref="DN17:ED17"/>
    <mergeCell ref="EE17:ES17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CF19:CV19"/>
    <mergeCell ref="CW19:DM19"/>
    <mergeCell ref="DN19:ED19"/>
    <mergeCell ref="EE19:ES19"/>
    <mergeCell ref="A19:AM19"/>
    <mergeCell ref="AN19:AS19"/>
    <mergeCell ref="AT19:BI19"/>
    <mergeCell ref="BJ19:CE19"/>
    <mergeCell ref="CW18:DM18"/>
    <mergeCell ref="DN18:ED18"/>
    <mergeCell ref="EE18:ES18"/>
    <mergeCell ref="A18:AM18"/>
    <mergeCell ref="AN18:AS18"/>
    <mergeCell ref="AT18:BI18"/>
    <mergeCell ref="BJ18:CE18"/>
    <mergeCell ref="ET117:FJ117"/>
    <mergeCell ref="CF117:CV117"/>
    <mergeCell ref="CW117:DM117"/>
    <mergeCell ref="DN117:ED117"/>
    <mergeCell ref="EE117:ES117"/>
    <mergeCell ref="A117:AO117"/>
    <mergeCell ref="AP117:AU117"/>
    <mergeCell ref="AV117:BK117"/>
    <mergeCell ref="BL117:CE117"/>
    <mergeCell ref="ET110:FJ110"/>
    <mergeCell ref="A111:AO111"/>
    <mergeCell ref="AP111:AU111"/>
    <mergeCell ref="AV111:BK111"/>
    <mergeCell ref="BL111:CE111"/>
    <mergeCell ref="CF111:CV111"/>
    <mergeCell ref="CW111:DM111"/>
    <mergeCell ref="DN111:ED111"/>
    <mergeCell ref="EE111:ES111"/>
    <mergeCell ref="ET111:FJ111"/>
    <mergeCell ref="CF110:CV110"/>
    <mergeCell ref="CW110:DM110"/>
    <mergeCell ref="DN110:ED110"/>
    <mergeCell ref="EE110:ES110"/>
    <mergeCell ref="A110:AO110"/>
    <mergeCell ref="AP110:AU110"/>
    <mergeCell ref="AV110:BK110"/>
    <mergeCell ref="BL110:CE110"/>
    <mergeCell ref="A105:AO106"/>
    <mergeCell ref="AP105:AU106"/>
    <mergeCell ref="AV105:BK106"/>
    <mergeCell ref="BL105:CE106"/>
    <mergeCell ref="DX82:EJ82"/>
    <mergeCell ref="EK82:EW82"/>
    <mergeCell ref="EK83:EW83"/>
    <mergeCell ref="DX80:EJ80"/>
    <mergeCell ref="EK80:EW80"/>
    <mergeCell ref="BU78:CG78"/>
    <mergeCell ref="CH78:CW78"/>
    <mergeCell ref="CX78:DJ78"/>
    <mergeCell ref="DK78:DW78"/>
    <mergeCell ref="DX78:EJ78"/>
    <mergeCell ref="EK78:EW78"/>
    <mergeCell ref="A78:AJ78"/>
    <mergeCell ref="AK78:AP78"/>
    <mergeCell ref="AQ78:BB78"/>
    <mergeCell ref="BC78:BT78"/>
    <mergeCell ref="BU76:CG76"/>
    <mergeCell ref="CH76:CW76"/>
    <mergeCell ref="CX76:DJ76"/>
    <mergeCell ref="DK76:DW76"/>
    <mergeCell ref="A76:AJ76"/>
    <mergeCell ref="AK76:AP76"/>
    <mergeCell ref="AQ76:BB76"/>
    <mergeCell ref="BC76:BT76"/>
    <mergeCell ref="EK67:EW67"/>
    <mergeCell ref="EX67:FJ67"/>
    <mergeCell ref="BU67:CG67"/>
    <mergeCell ref="CH67:CW67"/>
    <mergeCell ref="CX67:DJ67"/>
    <mergeCell ref="DK67:DW67"/>
    <mergeCell ref="A67:AJ67"/>
    <mergeCell ref="AK67:AP67"/>
    <mergeCell ref="AQ67:BB67"/>
    <mergeCell ref="BC67:BT67"/>
    <mergeCell ref="DK66:DW66"/>
    <mergeCell ref="DX66:EJ66"/>
    <mergeCell ref="BU66:CG66"/>
    <mergeCell ref="CH66:CW66"/>
    <mergeCell ref="CX66:DJ66"/>
    <mergeCell ref="DX67:EJ67"/>
    <mergeCell ref="EK66:EW66"/>
    <mergeCell ref="EX66:FJ66"/>
    <mergeCell ref="DX65:EJ65"/>
    <mergeCell ref="EK65:EW65"/>
    <mergeCell ref="EX65:FJ65"/>
    <mergeCell ref="DK65:DW65"/>
    <mergeCell ref="A66:AJ66"/>
    <mergeCell ref="AK66:AP66"/>
    <mergeCell ref="AQ66:BB66"/>
    <mergeCell ref="BC66:BT66"/>
    <mergeCell ref="DX64:EJ64"/>
    <mergeCell ref="EK64:EW64"/>
    <mergeCell ref="EX64:FJ64"/>
    <mergeCell ref="A65:AJ65"/>
    <mergeCell ref="AK65:AP65"/>
    <mergeCell ref="AQ65:BB65"/>
    <mergeCell ref="BC65:BT65"/>
    <mergeCell ref="BU65:CG65"/>
    <mergeCell ref="CH65:CW65"/>
    <mergeCell ref="CX65:DJ65"/>
    <mergeCell ref="EK63:EW63"/>
    <mergeCell ref="EX63:FJ63"/>
    <mergeCell ref="A64:AJ64"/>
    <mergeCell ref="AK64:AP64"/>
    <mergeCell ref="AQ64:BB64"/>
    <mergeCell ref="BC64:BT64"/>
    <mergeCell ref="BU64:CG64"/>
    <mergeCell ref="CH64:CW64"/>
    <mergeCell ref="CX64:DJ64"/>
    <mergeCell ref="DK64:DW64"/>
    <mergeCell ref="EX62:FJ62"/>
    <mergeCell ref="A63:AJ63"/>
    <mergeCell ref="AK63:AP63"/>
    <mergeCell ref="AQ63:BB63"/>
    <mergeCell ref="BC63:BT63"/>
    <mergeCell ref="BU63:CG63"/>
    <mergeCell ref="CH63:CW63"/>
    <mergeCell ref="CX63:DJ63"/>
    <mergeCell ref="DK63:DW63"/>
    <mergeCell ref="DX63:EJ63"/>
    <mergeCell ref="EX61:FJ61"/>
    <mergeCell ref="A62:AJ62"/>
    <mergeCell ref="AK62:AP62"/>
    <mergeCell ref="AQ62:BB62"/>
    <mergeCell ref="BC62:BT62"/>
    <mergeCell ref="BU62:CG62"/>
    <mergeCell ref="CH62:CW62"/>
    <mergeCell ref="CX62:DJ62"/>
    <mergeCell ref="DK62:DW62"/>
    <mergeCell ref="EK62:EW62"/>
    <mergeCell ref="EX60:FJ60"/>
    <mergeCell ref="A61:AJ61"/>
    <mergeCell ref="AK61:AP61"/>
    <mergeCell ref="AQ61:BB61"/>
    <mergeCell ref="BC61:BT61"/>
    <mergeCell ref="BU61:CG61"/>
    <mergeCell ref="CH61:CW61"/>
    <mergeCell ref="CX61:DJ61"/>
    <mergeCell ref="DK61:DW61"/>
    <mergeCell ref="EK61:EW61"/>
    <mergeCell ref="EK59:EW59"/>
    <mergeCell ref="EX59:FJ59"/>
    <mergeCell ref="A60:AJ60"/>
    <mergeCell ref="AK60:AP60"/>
    <mergeCell ref="AQ60:BB60"/>
    <mergeCell ref="BC60:BT60"/>
    <mergeCell ref="BU60:CG60"/>
    <mergeCell ref="CH60:CW60"/>
    <mergeCell ref="CX60:DJ60"/>
    <mergeCell ref="DK60:DW60"/>
    <mergeCell ref="EK58:EW58"/>
    <mergeCell ref="EX58:FJ58"/>
    <mergeCell ref="A59:AJ59"/>
    <mergeCell ref="AK59:AP59"/>
    <mergeCell ref="AQ59:BB59"/>
    <mergeCell ref="BC59:BT59"/>
    <mergeCell ref="BU59:CG59"/>
    <mergeCell ref="CH59:CW59"/>
    <mergeCell ref="CX59:DJ59"/>
    <mergeCell ref="DK59:DW59"/>
    <mergeCell ref="EK56:EW56"/>
    <mergeCell ref="EX56:FJ56"/>
    <mergeCell ref="A58:AJ58"/>
    <mergeCell ref="AK58:AP58"/>
    <mergeCell ref="AQ58:BB58"/>
    <mergeCell ref="BC58:BT58"/>
    <mergeCell ref="BU58:CG58"/>
    <mergeCell ref="CH58:CW58"/>
    <mergeCell ref="CX58:DJ58"/>
    <mergeCell ref="DK58:DW58"/>
    <mergeCell ref="BU56:CG56"/>
    <mergeCell ref="CH56:CW56"/>
    <mergeCell ref="CX56:DJ56"/>
    <mergeCell ref="DK56:DW56"/>
    <mergeCell ref="A56:AJ56"/>
    <mergeCell ref="AK56:AP56"/>
    <mergeCell ref="AQ56:BB56"/>
    <mergeCell ref="BC56:BT56"/>
    <mergeCell ref="DX60:EJ60"/>
    <mergeCell ref="DX61:EJ61"/>
    <mergeCell ref="DX62:EJ62"/>
    <mergeCell ref="EK60:EW60"/>
    <mergeCell ref="DK55:DW55"/>
    <mergeCell ref="DX56:EJ56"/>
    <mergeCell ref="DX58:EJ58"/>
    <mergeCell ref="DX59:EJ59"/>
    <mergeCell ref="DX55:EJ55"/>
    <mergeCell ref="EK55:EW55"/>
    <mergeCell ref="EX55:FJ55"/>
    <mergeCell ref="AT22:BI22"/>
    <mergeCell ref="CF22:CV22"/>
    <mergeCell ref="EE22:ES22"/>
    <mergeCell ref="CH55:CW55"/>
    <mergeCell ref="CX55:DJ55"/>
    <mergeCell ref="ET35:FJ35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A34:AM34"/>
    <mergeCell ref="AN34:AS34"/>
    <mergeCell ref="AT34:BI34"/>
    <mergeCell ref="BJ34:CE34"/>
    <mergeCell ref="CF34:CV34"/>
    <mergeCell ref="CW34:DM34"/>
    <mergeCell ref="DN34:ED34"/>
    <mergeCell ref="EE34:ES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A32:AM32"/>
    <mergeCell ref="AN32:AS32"/>
    <mergeCell ref="AT32:BI32"/>
    <mergeCell ref="BJ32:CE32"/>
    <mergeCell ref="CF32:CV32"/>
    <mergeCell ref="CW32:DM32"/>
    <mergeCell ref="DN32:ED32"/>
    <mergeCell ref="EE32:ES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A30:AM30"/>
    <mergeCell ref="AN30:AS30"/>
    <mergeCell ref="AT30:BI30"/>
    <mergeCell ref="BJ30:CE30"/>
    <mergeCell ref="CF30:CV30"/>
    <mergeCell ref="CW30:DM30"/>
    <mergeCell ref="DN30:ED30"/>
    <mergeCell ref="EE30:ES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A28:AM28"/>
    <mergeCell ref="AN28:AS28"/>
    <mergeCell ref="AT28:BI28"/>
    <mergeCell ref="BJ28:CE28"/>
    <mergeCell ref="CF28:CV28"/>
    <mergeCell ref="CW28:DM28"/>
    <mergeCell ref="DN28:ED28"/>
    <mergeCell ref="EE28:ES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A26:AM26"/>
    <mergeCell ref="AN26:AS26"/>
    <mergeCell ref="AT26:BI26"/>
    <mergeCell ref="BJ26:CE26"/>
    <mergeCell ref="CF26:CV26"/>
    <mergeCell ref="CW26:DM26"/>
    <mergeCell ref="DN26:ED26"/>
    <mergeCell ref="EE26:ES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A24:AM24"/>
    <mergeCell ref="AN24:AS24"/>
    <mergeCell ref="AT24:BI24"/>
    <mergeCell ref="BJ24:CE24"/>
    <mergeCell ref="CF24:CV24"/>
    <mergeCell ref="CW24:DM24"/>
    <mergeCell ref="DN24:ED24"/>
    <mergeCell ref="EE24:ES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CW22:DM22"/>
    <mergeCell ref="DN22:ED22"/>
    <mergeCell ref="EE21:ES21"/>
    <mergeCell ref="ET22:FJ22"/>
    <mergeCell ref="A22:AM22"/>
    <mergeCell ref="AN22:AS22"/>
    <mergeCell ref="AT21:BI21"/>
    <mergeCell ref="BJ22:CE22"/>
    <mergeCell ref="A21:AM21"/>
    <mergeCell ref="AN21:AS21"/>
    <mergeCell ref="BJ21:CE21"/>
    <mergeCell ref="CW21:DM21"/>
    <mergeCell ref="DN21:ED21"/>
    <mergeCell ref="ET21:FJ21"/>
    <mergeCell ref="CF21:CV21"/>
    <mergeCell ref="ET18:FJ18"/>
    <mergeCell ref="CF18:CV18"/>
    <mergeCell ref="A109:AO109"/>
    <mergeCell ref="AP109:AU109"/>
    <mergeCell ref="AV109:BK109"/>
    <mergeCell ref="ET108:FJ108"/>
    <mergeCell ref="CF106:CV106"/>
    <mergeCell ref="CW106:DM106"/>
    <mergeCell ref="DN106:ED106"/>
    <mergeCell ref="EE106:ES106"/>
    <mergeCell ref="ET118:FJ118"/>
    <mergeCell ref="A118:AO118"/>
    <mergeCell ref="AP118:AU118"/>
    <mergeCell ref="AV118:BK118"/>
    <mergeCell ref="BL118:CE118"/>
    <mergeCell ref="CF118:CV118"/>
    <mergeCell ref="CW118:DM118"/>
    <mergeCell ref="DN118:ED118"/>
    <mergeCell ref="EE118:ES118"/>
    <mergeCell ref="A87:AJ87"/>
    <mergeCell ref="AK87:AP87"/>
    <mergeCell ref="AQ87:BB87"/>
    <mergeCell ref="BC87:BT87"/>
    <mergeCell ref="DK88:DW88"/>
    <mergeCell ref="DX88:EJ88"/>
    <mergeCell ref="EK88:EW88"/>
    <mergeCell ref="A94:AJ94"/>
    <mergeCell ref="AK94:AP94"/>
    <mergeCell ref="ET107:FJ107"/>
    <mergeCell ref="A108:AO108"/>
    <mergeCell ref="AP108:AU108"/>
    <mergeCell ref="AV108:BK108"/>
    <mergeCell ref="BL108:CE108"/>
    <mergeCell ref="CF108:CV108"/>
    <mergeCell ref="CW108:DM108"/>
    <mergeCell ref="DN108:ED108"/>
    <mergeCell ref="EE108:ES108"/>
    <mergeCell ref="A107:AO107"/>
    <mergeCell ref="AP107:AU107"/>
    <mergeCell ref="AV107:BK107"/>
    <mergeCell ref="BL107:CE107"/>
    <mergeCell ref="CF107:CV107"/>
    <mergeCell ref="CW107:DM107"/>
    <mergeCell ref="DN107:ED107"/>
    <mergeCell ref="EE107:ES107"/>
    <mergeCell ref="BL109:CE109"/>
    <mergeCell ref="CF109:CV109"/>
    <mergeCell ref="CW109:DM109"/>
    <mergeCell ref="DN109:ED109"/>
    <mergeCell ref="EE109:ES109"/>
    <mergeCell ref="ET109:FJ109"/>
    <mergeCell ref="A112:AO112"/>
    <mergeCell ref="AP112:AU112"/>
    <mergeCell ref="AV112:BK112"/>
    <mergeCell ref="BL112:CE112"/>
    <mergeCell ref="CF112:CV112"/>
    <mergeCell ref="CW112:DM112"/>
    <mergeCell ref="DN112:ED112"/>
    <mergeCell ref="EE112:ES112"/>
    <mergeCell ref="ET112:FJ112"/>
    <mergeCell ref="A113:AO113"/>
    <mergeCell ref="AP113:AU113"/>
    <mergeCell ref="AV113:BK113"/>
    <mergeCell ref="BL113:CE113"/>
    <mergeCell ref="CF113:CV113"/>
    <mergeCell ref="CW113:DM113"/>
    <mergeCell ref="DN113:ED113"/>
    <mergeCell ref="EE113:ES113"/>
    <mergeCell ref="ET113:FJ113"/>
    <mergeCell ref="A114:AO114"/>
    <mergeCell ref="AP114:AU114"/>
    <mergeCell ref="AV114:BK114"/>
    <mergeCell ref="BL114:CE114"/>
    <mergeCell ref="CF114:CV114"/>
    <mergeCell ref="CW114:DM114"/>
    <mergeCell ref="DN114:ED114"/>
    <mergeCell ref="EE114:ES114"/>
    <mergeCell ref="ET114:FJ114"/>
    <mergeCell ref="A115:AO115"/>
    <mergeCell ref="AP115:AU115"/>
    <mergeCell ref="AV115:BK115"/>
    <mergeCell ref="BL115:CE115"/>
    <mergeCell ref="CF115:CV115"/>
    <mergeCell ref="CW115:DM115"/>
    <mergeCell ref="DN115:ED115"/>
    <mergeCell ref="EE115:ES115"/>
    <mergeCell ref="ET115:FJ115"/>
    <mergeCell ref="A116:AO116"/>
    <mergeCell ref="AP116:AU116"/>
    <mergeCell ref="AV116:BK116"/>
    <mergeCell ref="BL116:CE116"/>
    <mergeCell ref="ET116:FJ116"/>
    <mergeCell ref="CF116:CV116"/>
    <mergeCell ref="CW116:DM116"/>
    <mergeCell ref="DN116:ED116"/>
    <mergeCell ref="EE116:ES116"/>
    <mergeCell ref="A119:AO119"/>
    <mergeCell ref="AP119:AU119"/>
    <mergeCell ref="AV119:BK119"/>
    <mergeCell ref="BL119:CE119"/>
    <mergeCell ref="CF119:CV119"/>
    <mergeCell ref="CW119:DM119"/>
    <mergeCell ref="DN119:ED119"/>
    <mergeCell ref="EE119:ES119"/>
    <mergeCell ref="ET119:FJ119"/>
    <mergeCell ref="A120:AO120"/>
    <mergeCell ref="AP120:AU120"/>
    <mergeCell ref="AV120:BK120"/>
    <mergeCell ref="BL120:CE120"/>
    <mergeCell ref="CF120:CV120"/>
    <mergeCell ref="CW120:DM120"/>
    <mergeCell ref="DN120:ED120"/>
    <mergeCell ref="EE120:ES120"/>
    <mergeCell ref="ET120:FJ120"/>
  </mergeCells>
  <printOptions/>
  <pageMargins left="0.5905511811023623" right="0.3937007874015748" top="0.63" bottom="0.1968503937007874" header="0.32" footer="0.3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es_user1</dc:creator>
  <cp:keywords/>
  <dc:description/>
  <cp:lastModifiedBy>user</cp:lastModifiedBy>
  <cp:lastPrinted>2005-09-08T11:27:33Z</cp:lastPrinted>
  <dcterms:created xsi:type="dcterms:W3CDTF">2005-04-08T04:14:02Z</dcterms:created>
  <dcterms:modified xsi:type="dcterms:W3CDTF">2015-12-21T08:06:31Z</dcterms:modified>
  <cp:category/>
  <cp:version/>
  <cp:contentType/>
  <cp:contentStatus/>
</cp:coreProperties>
</file>