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ГР'!$FJ$148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K93" i="1" s="1"/>
  <c r="DX94" i="1"/>
  <c r="EX94" i="1" s="1"/>
  <c r="EK94" i="1"/>
  <c r="DX95" i="1"/>
  <c r="EK95" i="1"/>
  <c r="EX95" i="1"/>
  <c r="DX96" i="1"/>
  <c r="EK96" i="1" s="1"/>
  <c r="EX96" i="1"/>
  <c r="DX97" i="1"/>
  <c r="EK97" i="1" s="1"/>
  <c r="DX98" i="1"/>
  <c r="EX98" i="1" s="1"/>
  <c r="EK98" i="1"/>
  <c r="DX99" i="1"/>
  <c r="EK99" i="1"/>
  <c r="EX99" i="1"/>
  <c r="DX100" i="1"/>
  <c r="EK100" i="1" s="1"/>
  <c r="EX100" i="1"/>
  <c r="DX101" i="1"/>
  <c r="EK101" i="1" s="1"/>
  <c r="DX102" i="1"/>
  <c r="EX102" i="1" s="1"/>
  <c r="EK102" i="1"/>
  <c r="DX103" i="1"/>
  <c r="EK103" i="1"/>
  <c r="EX103" i="1"/>
  <c r="DX104" i="1"/>
  <c r="EK104" i="1" s="1"/>
  <c r="EX104" i="1"/>
  <c r="DX105" i="1"/>
  <c r="EK105" i="1" s="1"/>
  <c r="DX106" i="1"/>
  <c r="EX106" i="1" s="1"/>
  <c r="EK106" i="1"/>
  <c r="DX107" i="1"/>
  <c r="EK107" i="1"/>
  <c r="EX107" i="1"/>
  <c r="DX108" i="1"/>
  <c r="EK108" i="1" s="1"/>
  <c r="EX108" i="1"/>
  <c r="DX109" i="1"/>
  <c r="EK109" i="1" s="1"/>
  <c r="DX110" i="1"/>
  <c r="EX110" i="1" s="1"/>
  <c r="EK110" i="1"/>
  <c r="DX111" i="1"/>
  <c r="EK111" i="1"/>
  <c r="EX111" i="1"/>
  <c r="DX112" i="1"/>
  <c r="EK112" i="1" s="1"/>
  <c r="EX112" i="1"/>
  <c r="DX113" i="1"/>
  <c r="EE125" i="1"/>
  <c r="ET125" i="1"/>
  <c r="EE126" i="1"/>
  <c r="ET126" i="1"/>
  <c r="EE127" i="1"/>
  <c r="ET127" i="1"/>
  <c r="EE128" i="1"/>
  <c r="ET128" i="1"/>
  <c r="EE129" i="1"/>
  <c r="ET129" i="1"/>
  <c r="EE130" i="1"/>
  <c r="ET130" i="1"/>
  <c r="EE131" i="1"/>
  <c r="EE132" i="1"/>
  <c r="EE133" i="1"/>
  <c r="EE134" i="1"/>
  <c r="EE135" i="1"/>
  <c r="EE136" i="1"/>
  <c r="EE137" i="1"/>
  <c r="EE138" i="1"/>
  <c r="EE139" i="1"/>
  <c r="EX109" i="1" l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<sst xmlns="http://schemas.openxmlformats.org/spreadsheetml/2006/main" count="259" uniqueCount="191">
  <si>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</si>
  <si>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</si>
  <si>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</si>
  <si>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</si>
  <si>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</si>
  <si>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</si>
  <si>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</si>
  <si>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</si>
  <si>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</si>
  <si>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</si>
  <si>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</si>
  <si>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</si>
  <si>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</si>
  <si>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</si>
  <si>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</si>
  <si>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</si>
  <si>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</si>
  <si>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07.10.2022</t>
  </si>
  <si>
    <t>Исполком Кичкальнинского  сельского поселения-ОФК</t>
  </si>
  <si>
    <t>бюджет Кичкальнинского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</si>
  <si>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</si>
  <si>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</si>
  <si>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</si>
  <si>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</si>
  <si>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</si>
  <si>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</si>
  <si>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</si>
  <si>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</si>
  <si>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</si>
  <si>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</si>
  <si>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</si>
  <si>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</si>
  <si>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</si>
  <si>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</si>
  <si>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</si>
  <si>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</si>
  <si>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</si>
  <si>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</si>
  <si>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</si>
  <si>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</si>
  <si>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</si>
  <si>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</si>
  <si>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</si>
  <si>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</si>
  <si>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</si>
  <si>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</si>
  <si>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</si>
  <si>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</si>
  <si>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</si>
  <si>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</si>
  <si>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</si>
  <si>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</si>
  <si>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</si>
  <si>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</si>
  <si>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</si>
  <si>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</si>
  <si>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</si>
  <si>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</si>
  <si>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</si>
  <si>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</si>
  <si>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</si>
  <si>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</si>
  <si>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</si>
  <si>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</si>
  <si>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</si>
  <si>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</si>
  <si>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</si>
  <si>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</si>
  <si>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</si>
  <si>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</si>
  <si>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</si>
  <si>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</si>
  <si>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</si>
  <si>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</si>
  <si>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</si>
  <si>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</si>
  <si>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91001049900002040121211 1259А 301 П211099</t>
  </si>
  <si>
    <t>91001049900002040121211 13110 301 П211099</t>
  </si>
  <si>
    <t>91001049900002040121211 99996 309 П211099</t>
  </si>
  <si>
    <t>Прочие несоциальные выплаты персоналу в денежной форме</t>
  </si>
  <si>
    <t>91001049900002040122212 00000 301 П212099</t>
  </si>
  <si>
    <t>Прочие работы, услуги</t>
  </si>
  <si>
    <t>91001049900002040122226 00000 301 П226024</t>
  </si>
  <si>
    <t>91001049900002040122226 00000 301 П226042</t>
  </si>
  <si>
    <t>Начисления на выплаты по оплате труда</t>
  </si>
  <si>
    <t>91001049900002040129213 1259А 301 П213099</t>
  </si>
  <si>
    <t>91001049900002040129213 13110 301 П213099</t>
  </si>
  <si>
    <t>91001049900002040129213 99996 309 П213099</t>
  </si>
  <si>
    <t>Услуги связи</t>
  </si>
  <si>
    <t>91001049900002040244221 00000 301 П221099</t>
  </si>
  <si>
    <t>Коммунальные услуги</t>
  </si>
  <si>
    <t>91001049900002040244223 00000 301 П223004</t>
  </si>
  <si>
    <t>91001049900002040244223 00000 301 П223017</t>
  </si>
  <si>
    <t>Работы, услуги по содержанию имущества</t>
  </si>
  <si>
    <t>91001049900002040244225 00000 301 П225004</t>
  </si>
  <si>
    <t>91001049900002040244226 00000 301 П226001</t>
  </si>
  <si>
    <t>91001049900002040244226 00000 301 П226004</t>
  </si>
  <si>
    <t>91001049900002040244226 13310 301 П226004</t>
  </si>
  <si>
    <t>Страхование</t>
  </si>
  <si>
    <t>91001049900002040244227 90210 301 П227002</t>
  </si>
  <si>
    <t>Увеличение стоимости горюче-смазочных материалов</t>
  </si>
  <si>
    <t>91001049900002040244343 90210 301 П343001</t>
  </si>
  <si>
    <t>Увеличение стоимости прочих оборотных запасов (материалов)</t>
  </si>
  <si>
    <t>91001049900002040244346 00000 301 П346017</t>
  </si>
  <si>
    <t>91001049900002040244346 90210 301 П346013</t>
  </si>
  <si>
    <t>91001049900002040247223 00000 301 П223001</t>
  </si>
  <si>
    <t>91001049900002040247223 00000 301 П223002</t>
  </si>
  <si>
    <t>Налоги, пошлины и сборы</t>
  </si>
  <si>
    <t>91001049900002040852291 90210 301 П291015</t>
  </si>
  <si>
    <t>91001139900029900111211 1259А 301 П211099</t>
  </si>
  <si>
    <t>91001139900029900111211 13110 301 П211099</t>
  </si>
  <si>
    <t>91001139900029900111211 99996 309 П211099</t>
  </si>
  <si>
    <t>91001139900029900119213 00000 301 П213099</t>
  </si>
  <si>
    <t>91001139900029900119213 1259А 301 П213099</t>
  </si>
  <si>
    <t>91001139900029900119213 13110 301 П213099</t>
  </si>
  <si>
    <t>91001139900029900119213 99996 309 П213099</t>
  </si>
  <si>
    <t>91001139900092350244225 00000 301 П225002</t>
  </si>
  <si>
    <t>Увеличение стоимости прочих материальных запасов однократного применения</t>
  </si>
  <si>
    <t>91001139900092350244349 00212 301 Н349099</t>
  </si>
  <si>
    <t>91001139900092350244349 99997 309 Н349099</t>
  </si>
  <si>
    <t>91001139900092350244349 99997 309 П349098</t>
  </si>
  <si>
    <t>91002039900051180121211 00000 100 П211099</t>
  </si>
  <si>
    <t>91002039900051180129213 00000 100 П213099</t>
  </si>
  <si>
    <t>91002039900051180244221 00000 100 П221099</t>
  </si>
  <si>
    <t>91002039900051180244346 00000 100 П346017</t>
  </si>
  <si>
    <t>91004069900090430244225 00000 301 Н225099</t>
  </si>
  <si>
    <t>91005039900078010247223 00000 301 П223001</t>
  </si>
  <si>
    <t>91005039900078040244223 00000 301 П223017</t>
  </si>
  <si>
    <t>91005039900078040244225 00000 301 П225008</t>
  </si>
  <si>
    <t>91005039900078050244225 90270 301 П225098</t>
  </si>
  <si>
    <t>91005039900078050244226 00000 301 П226002</t>
  </si>
  <si>
    <t>91005039900078050244226 00000 301 П226098</t>
  </si>
  <si>
    <t>91005039900078050244226 12100 301 П226002</t>
  </si>
  <si>
    <t>91005039900078050244227 90270 301 П227002</t>
  </si>
  <si>
    <t>Увеличение стоимости основных средств</t>
  </si>
  <si>
    <t>91005039900078050244310 00000 301 Н310099</t>
  </si>
  <si>
    <t>Увеличение стоимости строительных материалов</t>
  </si>
  <si>
    <t>91005039900078050244344 99997 309 Н344099</t>
  </si>
  <si>
    <t>91005039900078050244349 00000 301 П349098</t>
  </si>
  <si>
    <t>9100503Б100078050244225 77777 311 Н225009</t>
  </si>
  <si>
    <t>9100503Б100078050244225 88881 311 Н225009</t>
  </si>
  <si>
    <t>9100503Б100078050244226 88881 311 Н226006</t>
  </si>
  <si>
    <t>9100503Б100078050244310 77777 311 Н310099</t>
  </si>
  <si>
    <t>9100503Б100078050244310 88881 311 Н310099</t>
  </si>
  <si>
    <t>94301029900002030121211 12150 301 П211099</t>
  </si>
  <si>
    <t>94301029900002030121211 1259А 301 П211099</t>
  </si>
  <si>
    <t>94301029900002030121211 13110 301 П211099</t>
  </si>
  <si>
    <t>94301029900002030129213 12150 301 П213099</t>
  </si>
  <si>
    <t>94301029900002030129213 1259А 301 П213099</t>
  </si>
  <si>
    <t>94301029900002030129213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</si>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</sst>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5746309.21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5197952.51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5197952.51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548356.70000000019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5746309.21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5197952.51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5197952.51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548356.70000000019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41450.6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41450.6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10549.400000000001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-2.27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-2.27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2.27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730.56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730.56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-730.56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837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837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-837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2654.4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2654.4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62345.599999999999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2.0499999999999998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2.0499999999999998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-2.0499999999999998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419000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88752.82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88752.82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330247.18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3192.2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3192.2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-3192.2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5826.55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5826.55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89173.45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66.459999999999994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66.459999999999994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-66.459999999999994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756800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756800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756800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915230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885900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885900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29330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110138.45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84190.38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84190.38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25948.069999999992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3327140.76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3326951.76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3326951.76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189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5767809.21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5767809.21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5074585.59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5074585.59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693223.62000000011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693223.62000000011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5767809.21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5767809.21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5074585.59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5074585.59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693223.62000000011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693223.62000000011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19883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19883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19883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19883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245911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245911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220573.29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220573.29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25337.709999999992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25337.709999999992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30618.98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30618.98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30618.98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30618.98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6004.67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6004.67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6004.67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6004.67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74266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74266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66613.13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66613.13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7652.8699999999953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7652.8699999999953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84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9246.93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9246.93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9246.93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9246.93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13464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13464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13464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13464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221.15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221.15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31.2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31.2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189.95000000000002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189.95000000000002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1495.1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1495.1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1495.1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1495.1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2962.36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2962.36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4037.64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4037.64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81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17100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17100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8855.2999999999993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8855.2999999999993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8244.7000000000007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8244.7000000000007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14900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14900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4093.99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4093.99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4093.99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4093.99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51000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51000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51000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51000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90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4873.66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4873.66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1794.61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1794.61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3079.05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3079.05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26969.49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26969.49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15310.98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15310.98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11658.510000000002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11658.510000000002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7702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7702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7702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7702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95971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95971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67720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67720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28251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28251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11512.72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11512.72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11512.72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11512.72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19788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19788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11255.42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11255.42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8532.58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8532.58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2326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2326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2326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2326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9196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9196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9196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9196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3476.83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3476.83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3476.83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3476.83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88000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88000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65999.97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65999.97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2" si="6">BC82-DX82</f>
        <v>22000.03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2" si="7">BU82-DX82</f>
        <v>22000.03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8" t="s">
        <v>117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15000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15000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12000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12000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12000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12000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117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2500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2500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2500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2500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75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76671.960000000006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76671.960000000006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53848.35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53848.35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22823.610000000008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22823.610000000008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84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23154.89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23154.89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16262.18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16262.18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6892.7099999999991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6892.7099999999991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88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5067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5067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5067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5067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102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5244.6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5244.6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5244.6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5244.6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93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23693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23693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23693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23693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90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167390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167390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48000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48000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119390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119390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90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7355.87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7355.87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674.26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674.26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6681.61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6681.61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93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5600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5600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5600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5600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93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81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8001.22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8001.22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4419.51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4419.51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3581.71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3581.71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81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95340.79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95340.79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95340.79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95340.79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81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1197.73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1197.73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1197.73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1197.73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98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2036.73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2036.73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2036.73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2036.73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134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135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13000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13000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13000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13000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136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137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7000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7000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7000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7000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.4" customHeight="1" x14ac:dyDescent="0.2">
      <c r="A101" s="68" t="s">
        <v>117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138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80000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80000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80000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80000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93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139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706800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706800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693370.8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693370.8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13429.199999999953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13429.199999999953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93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140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2792531.46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2792531.46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2773483.2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2773483.2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19048.259999999776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19048.259999999776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81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141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34668.54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34668.54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34668.54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34668.54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134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142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50000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50000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50000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50000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134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143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200000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200000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200000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200000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75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144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85330.7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85330.7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85330.7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85330.7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75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145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44683.5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44683.5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44683.5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44683.5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75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146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342285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342285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258326.75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258326.75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83958.25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83958.25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84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25770.2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25770.2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25770.2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25770.2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84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13494.5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13494.5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13494.5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13494.5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84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149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103371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103371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78014.7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78014.7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25356.300000000003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25356.300000000003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 x14ac:dyDescent="0.2">
      <c r="A113" s="73" t="s">
        <v>150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4"/>
      <c r="AK113" s="75" t="s">
        <v>151</v>
      </c>
      <c r="AL113" s="76"/>
      <c r="AM113" s="76"/>
      <c r="AN113" s="76"/>
      <c r="AO113" s="76"/>
      <c r="AP113" s="76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2">
        <v>-21500</v>
      </c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>
        <v>-21500</v>
      </c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>
        <v>123366.92</v>
      </c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62">
        <f t="shared" si="5"/>
        <v>123366.92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24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35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8.2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9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6" t="s">
        <v>152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6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2" t="s">
        <v>153</v>
      </c>
    </row>
    <row r="121" spans="1:166" ht="12.7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</row>
    <row r="122" spans="1:166" ht="11.25" customHeight="1" x14ac:dyDescent="0.2">
      <c r="A122" s="41" t="s">
        <v>21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2"/>
      <c r="AP122" s="45" t="s">
        <v>22</v>
      </c>
      <c r="AQ122" s="41"/>
      <c r="AR122" s="41"/>
      <c r="AS122" s="41"/>
      <c r="AT122" s="41"/>
      <c r="AU122" s="42"/>
      <c r="AV122" s="45" t="s">
        <v>154</v>
      </c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2"/>
      <c r="BL122" s="45" t="s">
        <v>67</v>
      </c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2"/>
      <c r="CF122" s="35" t="s">
        <v>25</v>
      </c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7"/>
      <c r="ET122" s="45" t="s">
        <v>26</v>
      </c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7"/>
    </row>
    <row r="123" spans="1:166" ht="69.7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4"/>
      <c r="AP123" s="46"/>
      <c r="AQ123" s="43"/>
      <c r="AR123" s="43"/>
      <c r="AS123" s="43"/>
      <c r="AT123" s="43"/>
      <c r="AU123" s="44"/>
      <c r="AV123" s="46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4"/>
      <c r="BL123" s="46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4"/>
      <c r="CF123" s="36" t="s">
        <v>155</v>
      </c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7"/>
      <c r="CW123" s="35" t="s">
        <v>28</v>
      </c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7"/>
      <c r="DN123" s="35" t="s">
        <v>29</v>
      </c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7"/>
      <c r="EE123" s="35" t="s">
        <v>30</v>
      </c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7"/>
      <c r="ET123" s="46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8"/>
    </row>
    <row r="124" spans="1:166" ht="12" customHeight="1" x14ac:dyDescent="0.2">
      <c r="A124" s="39">
        <v>1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40"/>
      <c r="AP124" s="29">
        <v>2</v>
      </c>
      <c r="AQ124" s="30"/>
      <c r="AR124" s="30"/>
      <c r="AS124" s="30"/>
      <c r="AT124" s="30"/>
      <c r="AU124" s="31"/>
      <c r="AV124" s="29">
        <v>3</v>
      </c>
      <c r="AW124" s="30"/>
      <c r="AX124" s="30"/>
      <c r="AY124" s="30"/>
      <c r="AZ124" s="30"/>
      <c r="BA124" s="30"/>
      <c r="BB124" s="30"/>
      <c r="BC124" s="30"/>
      <c r="BD124" s="30"/>
      <c r="BE124" s="15"/>
      <c r="BF124" s="15"/>
      <c r="BG124" s="15"/>
      <c r="BH124" s="15"/>
      <c r="BI124" s="15"/>
      <c r="BJ124" s="15"/>
      <c r="BK124" s="38"/>
      <c r="BL124" s="29">
        <v>4</v>
      </c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1"/>
      <c r="CF124" s="29">
        <v>5</v>
      </c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29">
        <v>6</v>
      </c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1"/>
      <c r="DN124" s="29">
        <v>7</v>
      </c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1"/>
      <c r="EE124" s="29">
        <v>8</v>
      </c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1"/>
      <c r="ET124" s="49">
        <v>9</v>
      </c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37.5" customHeight="1" x14ac:dyDescent="0.2">
      <c r="A125" s="79" t="s">
        <v>156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80"/>
      <c r="AP125" s="51" t="s">
        <v>157</v>
      </c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3"/>
      <c r="BF125" s="33"/>
      <c r="BG125" s="33"/>
      <c r="BH125" s="33"/>
      <c r="BI125" s="33"/>
      <c r="BJ125" s="33"/>
      <c r="BK125" s="54"/>
      <c r="BL125" s="55">
        <v>21500</v>
      </c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>
        <v>-123366.92</v>
      </c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>
        <f t="shared" ref="EE125:EE139" si="8">CF125+CW125+DN125</f>
        <v>-123366.92</v>
      </c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>
        <f t="shared" ref="ET125:ET130" si="9">BL125-CF125-CW125-DN125</f>
        <v>144866.91999999998</v>
      </c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6"/>
    </row>
    <row r="126" spans="1:166" ht="36.75" customHeight="1" x14ac:dyDescent="0.2">
      <c r="A126" s="81" t="s">
        <v>158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2"/>
      <c r="AP126" s="58" t="s">
        <v>159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60"/>
      <c r="BF126" s="12"/>
      <c r="BG126" s="12"/>
      <c r="BH126" s="12"/>
      <c r="BI126" s="12"/>
      <c r="BJ126" s="12"/>
      <c r="BK126" s="61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3">
        <f t="shared" si="8"/>
        <v>0</v>
      </c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5"/>
      <c r="ET126" s="63">
        <f t="shared" si="9"/>
        <v>0</v>
      </c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83"/>
    </row>
    <row r="127" spans="1:166" ht="17.25" customHeight="1" x14ac:dyDescent="0.2">
      <c r="A127" s="87" t="s">
        <v>160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8"/>
      <c r="AP127" s="23"/>
      <c r="AQ127" s="24"/>
      <c r="AR127" s="24"/>
      <c r="AS127" s="24"/>
      <c r="AT127" s="24"/>
      <c r="AU127" s="89"/>
      <c r="AV127" s="90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2"/>
      <c r="BL127" s="84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6"/>
      <c r="CF127" s="84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6"/>
      <c r="CW127" s="84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6"/>
      <c r="DN127" s="84"/>
      <c r="DO127" s="85"/>
      <c r="DP127" s="85"/>
      <c r="DQ127" s="85"/>
      <c r="DR127" s="85"/>
      <c r="DS127" s="85"/>
      <c r="DT127" s="85"/>
      <c r="DU127" s="85"/>
      <c r="DV127" s="85"/>
      <c r="DW127" s="85"/>
      <c r="DX127" s="85"/>
      <c r="DY127" s="85"/>
      <c r="DZ127" s="85"/>
      <c r="EA127" s="85"/>
      <c r="EB127" s="85"/>
      <c r="EC127" s="85"/>
      <c r="ED127" s="86"/>
      <c r="EE127" s="62">
        <f t="shared" si="8"/>
        <v>0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>
        <f t="shared" si="9"/>
        <v>0</v>
      </c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" customHeight="1" x14ac:dyDescent="0.2">
      <c r="A128" s="81" t="s">
        <v>161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2"/>
      <c r="AP128" s="58" t="s">
        <v>162</v>
      </c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60"/>
      <c r="BF128" s="12"/>
      <c r="BG128" s="12"/>
      <c r="BH128" s="12"/>
      <c r="BI128" s="12"/>
      <c r="BJ128" s="12"/>
      <c r="BK128" s="61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>
        <f t="shared" si="9"/>
        <v>0</v>
      </c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7.25" customHeight="1" x14ac:dyDescent="0.2">
      <c r="A129" s="87" t="s">
        <v>160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8"/>
      <c r="AP129" s="23"/>
      <c r="AQ129" s="24"/>
      <c r="AR129" s="24"/>
      <c r="AS129" s="24"/>
      <c r="AT129" s="24"/>
      <c r="AU129" s="89"/>
      <c r="AV129" s="90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2"/>
      <c r="BL129" s="84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6"/>
      <c r="CF129" s="84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6"/>
      <c r="CW129" s="84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6"/>
      <c r="DN129" s="84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5"/>
      <c r="EB129" s="85"/>
      <c r="EC129" s="85"/>
      <c r="ED129" s="86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>
        <f t="shared" si="9"/>
        <v>0</v>
      </c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31.5" customHeight="1" x14ac:dyDescent="0.2">
      <c r="A130" s="93" t="s">
        <v>163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8" t="s">
        <v>164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60"/>
      <c r="BF130" s="12"/>
      <c r="BG130" s="12"/>
      <c r="BH130" s="12"/>
      <c r="BI130" s="12"/>
      <c r="BJ130" s="12"/>
      <c r="BK130" s="61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>
        <f t="shared" si="8"/>
        <v>0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>
        <f t="shared" si="9"/>
        <v>0</v>
      </c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5" customHeight="1" x14ac:dyDescent="0.2">
      <c r="A131" s="57" t="s">
        <v>165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8" t="s">
        <v>166</v>
      </c>
      <c r="AQ131" s="59"/>
      <c r="AR131" s="59"/>
      <c r="AS131" s="59"/>
      <c r="AT131" s="59"/>
      <c r="AU131" s="59"/>
      <c r="AV131" s="76"/>
      <c r="AW131" s="76"/>
      <c r="AX131" s="76"/>
      <c r="AY131" s="76"/>
      <c r="AZ131" s="76"/>
      <c r="BA131" s="76"/>
      <c r="BB131" s="76"/>
      <c r="BC131" s="76"/>
      <c r="BD131" s="76"/>
      <c r="BE131" s="94"/>
      <c r="BF131" s="95"/>
      <c r="BG131" s="95"/>
      <c r="BH131" s="95"/>
      <c r="BI131" s="95"/>
      <c r="BJ131" s="95"/>
      <c r="BK131" s="96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>
        <f t="shared" si="8"/>
        <v>0</v>
      </c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5" customHeight="1" x14ac:dyDescent="0.2">
      <c r="A132" s="57" t="s">
        <v>167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97"/>
      <c r="AP132" s="11" t="s">
        <v>168</v>
      </c>
      <c r="AQ132" s="12"/>
      <c r="AR132" s="12"/>
      <c r="AS132" s="12"/>
      <c r="AT132" s="12"/>
      <c r="AU132" s="61"/>
      <c r="AV132" s="98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100"/>
      <c r="BL132" s="63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5"/>
      <c r="CF132" s="63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5"/>
      <c r="CW132" s="63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5"/>
      <c r="DN132" s="63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5"/>
      <c r="EE132" s="62">
        <f t="shared" si="8"/>
        <v>0</v>
      </c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31.5" customHeight="1" x14ac:dyDescent="0.2">
      <c r="A133" s="101" t="s">
        <v>169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58" t="s">
        <v>170</v>
      </c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60"/>
      <c r="BF133" s="12"/>
      <c r="BG133" s="12"/>
      <c r="BH133" s="12"/>
      <c r="BI133" s="12"/>
      <c r="BJ133" s="12"/>
      <c r="BK133" s="61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>
        <v>-123366.92</v>
      </c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>
        <f t="shared" si="8"/>
        <v>-123366.92</v>
      </c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38.25" customHeight="1" x14ac:dyDescent="0.2">
      <c r="A134" s="101" t="s">
        <v>171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97"/>
      <c r="AP134" s="11" t="s">
        <v>172</v>
      </c>
      <c r="AQ134" s="12"/>
      <c r="AR134" s="12"/>
      <c r="AS134" s="12"/>
      <c r="AT134" s="12"/>
      <c r="AU134" s="61"/>
      <c r="AV134" s="98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100"/>
      <c r="BL134" s="63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5"/>
      <c r="CF134" s="63">
        <v>-123366.92</v>
      </c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5"/>
      <c r="CW134" s="63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5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>
        <f t="shared" si="8"/>
        <v>-123366.92</v>
      </c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36" customHeight="1" x14ac:dyDescent="0.2">
      <c r="A135" s="101" t="s">
        <v>173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97"/>
      <c r="AP135" s="58" t="s">
        <v>174</v>
      </c>
      <c r="AQ135" s="59"/>
      <c r="AR135" s="59"/>
      <c r="AS135" s="59"/>
      <c r="AT135" s="59"/>
      <c r="AU135" s="59"/>
      <c r="AV135" s="76"/>
      <c r="AW135" s="76"/>
      <c r="AX135" s="76"/>
      <c r="AY135" s="76"/>
      <c r="AZ135" s="76"/>
      <c r="BA135" s="76"/>
      <c r="BB135" s="76"/>
      <c r="BC135" s="76"/>
      <c r="BD135" s="76"/>
      <c r="BE135" s="94"/>
      <c r="BF135" s="95"/>
      <c r="BG135" s="95"/>
      <c r="BH135" s="95"/>
      <c r="BI135" s="95"/>
      <c r="BJ135" s="95"/>
      <c r="BK135" s="96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>
        <v>-5197952.51</v>
      </c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>
        <f t="shared" si="8"/>
        <v>-5197952.51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6.25" customHeight="1" x14ac:dyDescent="0.2">
      <c r="A136" s="101" t="s">
        <v>175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97"/>
      <c r="AP136" s="11" t="s">
        <v>176</v>
      </c>
      <c r="AQ136" s="12"/>
      <c r="AR136" s="12"/>
      <c r="AS136" s="12"/>
      <c r="AT136" s="12"/>
      <c r="AU136" s="61"/>
      <c r="AV136" s="98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100"/>
      <c r="BL136" s="63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5"/>
      <c r="CF136" s="63">
        <v>5074585.59</v>
      </c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5"/>
      <c r="CW136" s="63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5"/>
      <c r="DN136" s="63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5"/>
      <c r="EE136" s="62">
        <f t="shared" si="8"/>
        <v>5074585.59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7.75" customHeight="1" x14ac:dyDescent="0.2">
      <c r="A137" s="101" t="s">
        <v>177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58" t="s">
        <v>178</v>
      </c>
      <c r="AQ137" s="59"/>
      <c r="AR137" s="59"/>
      <c r="AS137" s="59"/>
      <c r="AT137" s="59"/>
      <c r="AU137" s="59"/>
      <c r="AV137" s="76"/>
      <c r="AW137" s="76"/>
      <c r="AX137" s="76"/>
      <c r="AY137" s="76"/>
      <c r="AZ137" s="76"/>
      <c r="BA137" s="76"/>
      <c r="BB137" s="76"/>
      <c r="BC137" s="76"/>
      <c r="BD137" s="76"/>
      <c r="BE137" s="94"/>
      <c r="BF137" s="95"/>
      <c r="BG137" s="95"/>
      <c r="BH137" s="95"/>
      <c r="BI137" s="95"/>
      <c r="BJ137" s="95"/>
      <c r="BK137" s="96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3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5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>
        <f t="shared" si="8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" customHeight="1" x14ac:dyDescent="0.2">
      <c r="A138" s="101" t="s">
        <v>179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97"/>
      <c r="AP138" s="11" t="s">
        <v>180</v>
      </c>
      <c r="AQ138" s="12"/>
      <c r="AR138" s="12"/>
      <c r="AS138" s="12"/>
      <c r="AT138" s="12"/>
      <c r="AU138" s="61"/>
      <c r="AV138" s="98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100"/>
      <c r="BL138" s="63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5"/>
      <c r="CF138" s="63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5"/>
      <c r="CW138" s="63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5"/>
      <c r="DN138" s="63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5"/>
      <c r="EE138" s="62">
        <f t="shared" si="8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5.5" customHeight="1" x14ac:dyDescent="0.2">
      <c r="A139" s="103" t="s">
        <v>181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5"/>
      <c r="AP139" s="75" t="s">
        <v>182</v>
      </c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94"/>
      <c r="BF139" s="95"/>
      <c r="BG139" s="95"/>
      <c r="BH139" s="95"/>
      <c r="BI139" s="95"/>
      <c r="BJ139" s="95"/>
      <c r="BK139" s="96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106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8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>
        <f t="shared" si="8"/>
        <v>0</v>
      </c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8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 t="s">
        <v>183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"/>
      <c r="AG142" s="1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 t="s">
        <v>184</v>
      </c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09" t="s">
        <v>185</v>
      </c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"/>
      <c r="AG143" s="1"/>
      <c r="AH143" s="109" t="s">
        <v>186</v>
      </c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187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"/>
      <c r="DR143" s="1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 t="s">
        <v>188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"/>
      <c r="AG144" s="1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09" t="s">
        <v>185</v>
      </c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7"/>
      <c r="DR144" s="7"/>
      <c r="DS144" s="109" t="s">
        <v>186</v>
      </c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09" t="s">
        <v>185</v>
      </c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7"/>
      <c r="AG145" s="7"/>
      <c r="AH145" s="109" t="s">
        <v>186</v>
      </c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7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A147" s="111" t="s">
        <v>189</v>
      </c>
      <c r="B147" s="111"/>
      <c r="C147" s="112"/>
      <c r="D147" s="112"/>
      <c r="E147" s="112"/>
      <c r="F147" s="1" t="s">
        <v>189</v>
      </c>
      <c r="G147" s="1"/>
      <c r="H147" s="1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11">
        <v>200</v>
      </c>
      <c r="Z147" s="111"/>
      <c r="AA147" s="111"/>
      <c r="AB147" s="111"/>
      <c r="AC147" s="111"/>
      <c r="AD147" s="110"/>
      <c r="AE147" s="110"/>
      <c r="AF147" s="1"/>
      <c r="AG147" s="1" t="s">
        <v>190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1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1"/>
      <c r="CY148" s="1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1"/>
      <c r="DW148" s="1"/>
      <c r="DX148" s="2"/>
      <c r="DY148" s="2"/>
      <c r="DZ148" s="5"/>
      <c r="EA148" s="5"/>
      <c r="EB148" s="5"/>
      <c r="EC148" s="1"/>
      <c r="ED148" s="1"/>
      <c r="EE148" s="1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2"/>
      <c r="EW148" s="2"/>
      <c r="EX148" s="2"/>
      <c r="EY148" s="2"/>
      <c r="EZ148" s="2"/>
      <c r="FA148" s="8"/>
      <c r="FB148" s="8"/>
      <c r="FC148" s="1"/>
      <c r="FD148" s="1"/>
      <c r="FE148" s="1"/>
      <c r="FF148" s="1"/>
      <c r="FG148" s="1"/>
      <c r="FH148" s="1"/>
      <c r="FI148" s="1"/>
      <c r="FJ148" s="1"/>
    </row>
    <row r="149" spans="1:166" ht="9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1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10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</sheetData>
  <mergeCells count="1091">
    <mergeCell ref="AD147:AE147"/>
    <mergeCell ref="A147:B147"/>
    <mergeCell ref="C147:E147"/>
    <mergeCell ref="I147:X147"/>
    <mergeCell ref="Y147:AC147"/>
    <mergeCell ref="DC144:DP144"/>
    <mergeCell ref="DS144:ES144"/>
    <mergeCell ref="DC143:DP143"/>
    <mergeCell ref="DS143:ES143"/>
    <mergeCell ref="R145:AE145"/>
    <mergeCell ref="AH145:BH145"/>
    <mergeCell ref="N142:AE142"/>
    <mergeCell ref="AH142:BH142"/>
    <mergeCell ref="N143:AE143"/>
    <mergeCell ref="AH143:BH143"/>
    <mergeCell ref="R144:AE144"/>
    <mergeCell ref="AH144:BH144"/>
    <mergeCell ref="ET139:FJ139"/>
    <mergeCell ref="A139:AO139"/>
    <mergeCell ref="AP139:AU139"/>
    <mergeCell ref="AV139:BK139"/>
    <mergeCell ref="BL139:CE139"/>
    <mergeCell ref="CF139:CV139"/>
    <mergeCell ref="CW138:DM138"/>
    <mergeCell ref="DN138:ED138"/>
    <mergeCell ref="EE138:ES138"/>
    <mergeCell ref="CW139:DM139"/>
    <mergeCell ref="DN139:ED139"/>
    <mergeCell ref="EE139:ES139"/>
    <mergeCell ref="CW137:DM137"/>
    <mergeCell ref="DN137:ED137"/>
    <mergeCell ref="EE137:ES137"/>
    <mergeCell ref="ET137:FJ137"/>
    <mergeCell ref="A138:AO138"/>
    <mergeCell ref="AP138:AU138"/>
    <mergeCell ref="AV138:BK138"/>
    <mergeCell ref="BL138:CE138"/>
    <mergeCell ref="ET138:FJ138"/>
    <mergeCell ref="CF138:CV138"/>
    <mergeCell ref="A136:AO136"/>
    <mergeCell ref="AP136:AU136"/>
    <mergeCell ref="AV136:BK136"/>
    <mergeCell ref="BL136:CE136"/>
    <mergeCell ref="ET136:FJ136"/>
    <mergeCell ref="A137:AO137"/>
    <mergeCell ref="AP137:AU137"/>
    <mergeCell ref="AV137:BK137"/>
    <mergeCell ref="BL137:CE137"/>
    <mergeCell ref="CF137:CV137"/>
    <mergeCell ref="CW135:DM135"/>
    <mergeCell ref="DN135:ED135"/>
    <mergeCell ref="EE135:ES135"/>
    <mergeCell ref="ET135:FJ135"/>
    <mergeCell ref="CF136:CV136"/>
    <mergeCell ref="CW136:DM136"/>
    <mergeCell ref="DN136:ED136"/>
    <mergeCell ref="EE136:ES136"/>
    <mergeCell ref="A134:AO134"/>
    <mergeCell ref="AP134:AU134"/>
    <mergeCell ref="AV134:BK134"/>
    <mergeCell ref="BL134:CE134"/>
    <mergeCell ref="ET134:FJ134"/>
    <mergeCell ref="A135:AO135"/>
    <mergeCell ref="AP135:AU135"/>
    <mergeCell ref="AV135:BK135"/>
    <mergeCell ref="BL135:CE135"/>
    <mergeCell ref="CF135:CV135"/>
    <mergeCell ref="EE133:ES133"/>
    <mergeCell ref="ET133:FJ133"/>
    <mergeCell ref="CF134:CV134"/>
    <mergeCell ref="CW134:DM134"/>
    <mergeCell ref="DN134:ED134"/>
    <mergeCell ref="EE134:ES134"/>
    <mergeCell ref="CW132:DM132"/>
    <mergeCell ref="DN132:ED132"/>
    <mergeCell ref="EE132:ES132"/>
    <mergeCell ref="A133:AO133"/>
    <mergeCell ref="AP133:AU133"/>
    <mergeCell ref="AV133:BK133"/>
    <mergeCell ref="BL133:CE133"/>
    <mergeCell ref="CF133:CV133"/>
    <mergeCell ref="CW133:DM133"/>
    <mergeCell ref="DN133:ED133"/>
    <mergeCell ref="CW131:DM131"/>
    <mergeCell ref="DN131:ED131"/>
    <mergeCell ref="EE131:ES131"/>
    <mergeCell ref="ET131:FJ131"/>
    <mergeCell ref="ET132:FJ132"/>
    <mergeCell ref="A132:AO132"/>
    <mergeCell ref="AP132:AU132"/>
    <mergeCell ref="AV132:BK132"/>
    <mergeCell ref="BL132:CE132"/>
    <mergeCell ref="CF132:CV132"/>
    <mergeCell ref="CF130:CV130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CF131:CV131"/>
    <mergeCell ref="A129:AO129"/>
    <mergeCell ref="AP129:AU129"/>
    <mergeCell ref="AV129:BK129"/>
    <mergeCell ref="BL129:CE129"/>
    <mergeCell ref="A130:AO130"/>
    <mergeCell ref="AP130:AU130"/>
    <mergeCell ref="AV130:BK130"/>
    <mergeCell ref="BL130:CE130"/>
    <mergeCell ref="CF128:CV128"/>
    <mergeCell ref="CW128:DM128"/>
    <mergeCell ref="DN128:ED128"/>
    <mergeCell ref="EE128:ES128"/>
    <mergeCell ref="ET128:FJ128"/>
    <mergeCell ref="ET129:FJ129"/>
    <mergeCell ref="CF129:CV129"/>
    <mergeCell ref="CW129:DM129"/>
    <mergeCell ref="DN129:ED129"/>
    <mergeCell ref="EE129:ES129"/>
    <mergeCell ref="A127:AO127"/>
    <mergeCell ref="AP127:AU127"/>
    <mergeCell ref="AV127:BK127"/>
    <mergeCell ref="BL127:CE127"/>
    <mergeCell ref="A128:AO128"/>
    <mergeCell ref="AP128:AU128"/>
    <mergeCell ref="AV128:BK128"/>
    <mergeCell ref="BL128:CE128"/>
    <mergeCell ref="DN126:ED126"/>
    <mergeCell ref="EE126:ES126"/>
    <mergeCell ref="ET126:FJ126"/>
    <mergeCell ref="ET127:FJ127"/>
    <mergeCell ref="CF127:CV127"/>
    <mergeCell ref="CW127:DM127"/>
    <mergeCell ref="DN127:ED127"/>
    <mergeCell ref="EE127:ES127"/>
    <mergeCell ref="A126:AO126"/>
    <mergeCell ref="AP126:AU126"/>
    <mergeCell ref="AV126:BK126"/>
    <mergeCell ref="BL126:CE126"/>
    <mergeCell ref="CF126:CV126"/>
    <mergeCell ref="CW126:DM126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5:FJ125"/>
    <mergeCell ref="EE123:ES123"/>
    <mergeCell ref="CF124:CV124"/>
    <mergeCell ref="CW124:DM124"/>
    <mergeCell ref="DN124:ED124"/>
    <mergeCell ref="EE124:ES124"/>
    <mergeCell ref="A124:AO124"/>
    <mergeCell ref="AP124:AU124"/>
    <mergeCell ref="AV124:BK124"/>
    <mergeCell ref="BL124:CE124"/>
    <mergeCell ref="A122:AO123"/>
    <mergeCell ref="AP122:AU123"/>
    <mergeCell ref="AV122:BK123"/>
    <mergeCell ref="BL122:CE123"/>
    <mergeCell ref="A121:FJ121"/>
    <mergeCell ref="CF122:ES122"/>
    <mergeCell ref="ET122:FJ123"/>
    <mergeCell ref="CF123:CV123"/>
    <mergeCell ref="CW123:DM123"/>
    <mergeCell ref="DN123:ED123"/>
    <mergeCell ref="A113:AJ113"/>
    <mergeCell ref="AK113:AP113"/>
    <mergeCell ref="AQ113:BB113"/>
    <mergeCell ref="BC113:BT113"/>
    <mergeCell ref="EK113:EW113"/>
    <mergeCell ref="EX113:FJ113"/>
    <mergeCell ref="BU113:CG113"/>
    <mergeCell ref="CH113:CW113"/>
    <mergeCell ref="CX113:DJ113"/>
    <mergeCell ref="EX112:FJ112"/>
    <mergeCell ref="BU112:CG112"/>
    <mergeCell ref="CH112:CW112"/>
    <mergeCell ref="CX112:DJ112"/>
    <mergeCell ref="DK112:DW112"/>
    <mergeCell ref="DX113:EJ113"/>
    <mergeCell ref="DK113:DW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Администратор</cp:lastModifiedBy>
  <dcterms:created xsi:type="dcterms:W3CDTF">2022-10-07T06:30:00Z</dcterms:created>
  <dcterms:modified xsi:type="dcterms:W3CDTF">2022-10-07T06:30:00Z</dcterms:modified>
</cp:coreProperties>
</file>